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ssign\Desktop\"/>
    </mc:Choice>
  </mc:AlternateContent>
  <xr:revisionPtr revIDLastSave="0" documentId="8_{B5B18B75-A086-407E-BE86-3F64D9EEEEAB}" xr6:coauthVersionLast="47" xr6:coauthVersionMax="47" xr10:uidLastSave="{00000000-0000-0000-0000-000000000000}"/>
  <bookViews>
    <workbookView xWindow="-120" yWindow="-120" windowWidth="29040" windowHeight="15720" tabRatio="372" activeTab="5" xr2:uid="{00000000-000D-0000-FFFF-FFFF00000000}"/>
  </bookViews>
  <sheets>
    <sheet name="Page Garde" sheetId="10" r:id="rId1"/>
    <sheet name="Chauffage" sheetId="5" r:id="rId2"/>
    <sheet name="VMC" sheetId="6" r:id="rId3"/>
    <sheet name="Clim" sheetId="8" r:id="rId4"/>
    <sheet name="Plomberie" sheetId="9" r:id="rId5"/>
    <sheet name="Gaz de laboratoires" sheetId="11" r:id="rId6"/>
  </sheets>
  <definedNames>
    <definedName name="_xlnm.Print_Titles" localSheetId="3">Clim!$1:$2</definedName>
    <definedName name="_xlnm.Print_Area" localSheetId="1">Chauffage!$A$1:$K$144</definedName>
    <definedName name="_xlnm.Print_Area" localSheetId="3">Clim!$A$1:$N$40</definedName>
    <definedName name="_xlnm.Print_Area" localSheetId="5">'Gaz de laboratoires'!$A$1:$I$26</definedName>
    <definedName name="_xlnm.Print_Area" localSheetId="0">'Page Garde'!$A$1:$D$32</definedName>
    <definedName name="_xlnm.Print_Area" localSheetId="2">VMC!$A$1:$K$138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9" i="9" l="1"/>
  <c r="F39" i="9"/>
  <c r="I39" i="9"/>
  <c r="J39" i="9"/>
  <c r="D39" i="9"/>
  <c r="E71" i="6"/>
  <c r="E58" i="6"/>
  <c r="E49" i="6"/>
  <c r="E41" i="6"/>
  <c r="E45" i="6"/>
</calcChain>
</file>

<file path=xl/sharedStrings.xml><?xml version="1.0" encoding="utf-8"?>
<sst xmlns="http://schemas.openxmlformats.org/spreadsheetml/2006/main" count="1380" uniqueCount="660">
  <si>
    <t>Zone</t>
  </si>
  <si>
    <t>Etage</t>
  </si>
  <si>
    <t>Type</t>
  </si>
  <si>
    <t>Marque</t>
  </si>
  <si>
    <t>Année</t>
  </si>
  <si>
    <t>Gaz</t>
  </si>
  <si>
    <t>Administration</t>
  </si>
  <si>
    <t>RDC</t>
  </si>
  <si>
    <t>DAIKIN</t>
  </si>
  <si>
    <t>R200 F7 W1</t>
  </si>
  <si>
    <t>Utilisation</t>
  </si>
  <si>
    <t>R+2</t>
  </si>
  <si>
    <t>CIAT</t>
  </si>
  <si>
    <t>RXS50E2V1B</t>
  </si>
  <si>
    <t>Commentaire</t>
  </si>
  <si>
    <t>CARRIER</t>
  </si>
  <si>
    <t xml:space="preserve">Localisation </t>
  </si>
  <si>
    <t>Laboratoire</t>
  </si>
  <si>
    <t>Compresseur</t>
  </si>
  <si>
    <t>FUJITSU</t>
  </si>
  <si>
    <t>A0YA 24L ALL</t>
  </si>
  <si>
    <t>E 000016</t>
  </si>
  <si>
    <t>L0.13</t>
  </si>
  <si>
    <t>CER</t>
  </si>
  <si>
    <t>CRI</t>
  </si>
  <si>
    <t>AIRWELL</t>
  </si>
  <si>
    <t>Puissance</t>
  </si>
  <si>
    <t>CRI.14</t>
  </si>
  <si>
    <t>CRI.12</t>
  </si>
  <si>
    <t>K 18A 230/1/50</t>
  </si>
  <si>
    <t>GC 18 Scroll</t>
  </si>
  <si>
    <t>CTA</t>
  </si>
  <si>
    <t>Enseignement</t>
  </si>
  <si>
    <t>2001 448</t>
  </si>
  <si>
    <t>2001 570</t>
  </si>
  <si>
    <t>6617 585</t>
  </si>
  <si>
    <t>R+1</t>
  </si>
  <si>
    <t>R 410 A</t>
  </si>
  <si>
    <t>R 407 C</t>
  </si>
  <si>
    <t>R 22</t>
  </si>
  <si>
    <t>39906011AA</t>
  </si>
  <si>
    <t>Localisation</t>
  </si>
  <si>
    <t>Qté</t>
  </si>
  <si>
    <t>Extraction</t>
  </si>
  <si>
    <t>Désignation</t>
  </si>
  <si>
    <t>CLIMATISATIONS + GROUPES PRODUCTION FROID</t>
  </si>
  <si>
    <t xml:space="preserve">Amphi </t>
  </si>
  <si>
    <t>CENTRALE DE TRAITEMENT D'AIR</t>
  </si>
  <si>
    <t>Compresseur fixe</t>
  </si>
  <si>
    <t>Plafond I2.02</t>
  </si>
  <si>
    <t>Plafond I2.01 et I2.01B</t>
  </si>
  <si>
    <t>Plafond L0.13</t>
  </si>
  <si>
    <t>Type / N° Série</t>
  </si>
  <si>
    <t xml:space="preserve"> local RG (clim principale)</t>
  </si>
  <si>
    <t xml:space="preserve"> local RG (clim secours)</t>
  </si>
  <si>
    <t>Plafond local RG</t>
  </si>
  <si>
    <t>Unité intérieure</t>
  </si>
  <si>
    <t>Ventilo convecteur</t>
  </si>
  <si>
    <t>CRI.13 (clim secours)</t>
  </si>
  <si>
    <t xml:space="preserve">Amphi Papillon </t>
  </si>
  <si>
    <t>Localisation de l'équipement</t>
  </si>
  <si>
    <t>Charge du circuit</t>
  </si>
  <si>
    <t>Unité intérieure K7</t>
  </si>
  <si>
    <t>Plafond CRI.12</t>
  </si>
  <si>
    <t>Plafond CRI.13</t>
  </si>
  <si>
    <t>Plafond CRI.14</t>
  </si>
  <si>
    <t>CRI.13 (clim principale)</t>
  </si>
  <si>
    <t>LJAHM 250 Z</t>
  </si>
  <si>
    <t>Major 329 CV 2NG</t>
  </si>
  <si>
    <t>7 SP 04 2004 (n° produit)</t>
  </si>
  <si>
    <t>7 SP 06 1336 (n° produit)</t>
  </si>
  <si>
    <t>FCQ 50 B 8V1</t>
  </si>
  <si>
    <t>FUY 100 FJV1</t>
  </si>
  <si>
    <t>6900 581 / 6900 583</t>
  </si>
  <si>
    <t>6000 862 / 6000 872</t>
  </si>
  <si>
    <t>3,45 kg</t>
  </si>
  <si>
    <t>T 000 887</t>
  </si>
  <si>
    <t>Bureau A1.01 - Directeur</t>
  </si>
  <si>
    <t>Unité intérieure murale</t>
  </si>
  <si>
    <t>Unité extérieure</t>
  </si>
  <si>
    <t>RXS50J2V1B</t>
  </si>
  <si>
    <t>1,7 kg</t>
  </si>
  <si>
    <t>J045504</t>
  </si>
  <si>
    <t>FTXS50J2V1B</t>
  </si>
  <si>
    <t>J021954</t>
  </si>
  <si>
    <t>Au mur côté escalier secours</t>
  </si>
  <si>
    <t xml:space="preserve">40 GKX 118W </t>
  </si>
  <si>
    <t xml:space="preserve"> 38 GL - Z 007 561 G01    </t>
  </si>
  <si>
    <t xml:space="preserve"> 40 04 A II 30 737 </t>
  </si>
  <si>
    <t>02 A II 26 499</t>
  </si>
  <si>
    <t>1999 ou 2000 ?</t>
  </si>
  <si>
    <t>AUYF 24L LBL</t>
  </si>
  <si>
    <t>R 001326</t>
  </si>
  <si>
    <t>AUYA 54L CLU</t>
  </si>
  <si>
    <t>R 000258</t>
  </si>
  <si>
    <t>224 097 1287</t>
  </si>
  <si>
    <t>224 097 1291</t>
  </si>
  <si>
    <t>224 097 1289</t>
  </si>
  <si>
    <t>224 086 5150</t>
  </si>
  <si>
    <t>224 086 5155</t>
  </si>
  <si>
    <t xml:space="preserve">224 072 9651 </t>
  </si>
  <si>
    <t xml:space="preserve">AOYD  54L ATT  </t>
  </si>
  <si>
    <t>Installée le 13/04/2012</t>
  </si>
  <si>
    <t xml:space="preserve">Régie + dépôt  </t>
  </si>
  <si>
    <t>Sanitaires</t>
  </si>
  <si>
    <t>France Air</t>
  </si>
  <si>
    <t>VLI GI 10-10</t>
  </si>
  <si>
    <t>Sirius 1200</t>
  </si>
  <si>
    <t>Bureaux</t>
  </si>
  <si>
    <t>59900162A - ?????</t>
  </si>
  <si>
    <t>Chauffage par résistance</t>
  </si>
  <si>
    <t>N°1 - Pour salle info I2.02</t>
  </si>
  <si>
    <t>N°2 - Pour bureaux I2.01 et I2.01B</t>
  </si>
  <si>
    <t>1,6kg</t>
  </si>
  <si>
    <t>J010618</t>
  </si>
  <si>
    <t>2MXS50H3V1B</t>
  </si>
  <si>
    <t xml:space="preserve">J035754 </t>
  </si>
  <si>
    <t>J016612</t>
  </si>
  <si>
    <t>FTX25J2V1B</t>
  </si>
  <si>
    <t>FTX20J2V1B</t>
  </si>
  <si>
    <t>Pavillon 90</t>
  </si>
  <si>
    <t>Pavillon 86</t>
  </si>
  <si>
    <t>Unités murales</t>
  </si>
  <si>
    <t xml:space="preserve">Au mur au dessus de la porte </t>
  </si>
  <si>
    <t>Au mur de gauche en entrant</t>
  </si>
  <si>
    <t>Installée le  23/04/2013</t>
  </si>
  <si>
    <t>PUHZ-P125YHA</t>
  </si>
  <si>
    <t>0,72 kg</t>
  </si>
  <si>
    <t>3M02428</t>
  </si>
  <si>
    <t>PEAD-RP60JAQ</t>
  </si>
  <si>
    <t>3L01668</t>
  </si>
  <si>
    <t>3G01298</t>
  </si>
  <si>
    <t>MUZ-HJ35VA</t>
  </si>
  <si>
    <t>3066268T</t>
  </si>
  <si>
    <t>MSZ-HJ35VA</t>
  </si>
  <si>
    <t>3064286T</t>
  </si>
  <si>
    <t>Dépôt salle des conseils</t>
  </si>
  <si>
    <t>4,5 kg</t>
  </si>
  <si>
    <t>Installées par AEB en 02/2014 et mises en service le 27/03/2014</t>
  </si>
  <si>
    <t>Unité gainable N°1</t>
  </si>
  <si>
    <t>Unité gainable N°2</t>
  </si>
  <si>
    <t>Compresseur fixe N° 1</t>
  </si>
  <si>
    <t>Compresseur fixe N° 2</t>
  </si>
  <si>
    <t>Salles de cours</t>
  </si>
  <si>
    <t>Soupapes</t>
  </si>
  <si>
    <t>DN 33/42</t>
  </si>
  <si>
    <t>Vannes d'isolement</t>
  </si>
  <si>
    <t>DN 100</t>
  </si>
  <si>
    <t>Chaufferie</t>
  </si>
  <si>
    <t>Régulation</t>
  </si>
  <si>
    <t>Pompe double</t>
  </si>
  <si>
    <t>Vanne 3 voies motorisée</t>
  </si>
  <si>
    <t>DN 65</t>
  </si>
  <si>
    <t>DN 32</t>
  </si>
  <si>
    <t>Débit</t>
  </si>
  <si>
    <t>CTA 1</t>
  </si>
  <si>
    <t>CTA 2</t>
  </si>
  <si>
    <t>CTA 3</t>
  </si>
  <si>
    <t>CTA 4</t>
  </si>
  <si>
    <t>CTA 5</t>
  </si>
  <si>
    <t>CTA 6</t>
  </si>
  <si>
    <t>EMETTEURS DE CHALEUR</t>
  </si>
  <si>
    <t>NIV1</t>
  </si>
  <si>
    <t>NIV2</t>
  </si>
  <si>
    <t>Radiateurs</t>
  </si>
  <si>
    <t>Finimétal</t>
  </si>
  <si>
    <t>Reggane</t>
  </si>
  <si>
    <t>Hall</t>
  </si>
  <si>
    <t>NIV 1</t>
  </si>
  <si>
    <t>Local tech</t>
  </si>
  <si>
    <t>WILO</t>
  </si>
  <si>
    <t>TOP SD 40/10</t>
  </si>
  <si>
    <t xml:space="preserve">3.43 m3/h </t>
  </si>
  <si>
    <t>VXG 44.25.10</t>
  </si>
  <si>
    <t>TOP SD 40/7</t>
  </si>
  <si>
    <t xml:space="preserve">2.98 m3/h </t>
  </si>
  <si>
    <t>VXG 44.25.16</t>
  </si>
  <si>
    <t>DN 40</t>
  </si>
  <si>
    <t xml:space="preserve">2.74 m3/h </t>
  </si>
  <si>
    <t xml:space="preserve">1.8 m3/h </t>
  </si>
  <si>
    <t>VXG 44.20.6</t>
  </si>
  <si>
    <t>Réseau C7 Administration Est</t>
  </si>
  <si>
    <t xml:space="preserve">2.48 m3/h </t>
  </si>
  <si>
    <t>Réseau C8 Administration Ouest</t>
  </si>
  <si>
    <t xml:space="preserve">1.88 m3/h </t>
  </si>
  <si>
    <t>VXG 44.20.10</t>
  </si>
  <si>
    <t>Réseau C5 Labos Nord</t>
  </si>
  <si>
    <t xml:space="preserve">1.83 m3/h </t>
  </si>
  <si>
    <t xml:space="preserve">2.99 m3/h </t>
  </si>
  <si>
    <t>Réseau C6 Labos Sud</t>
  </si>
  <si>
    <t>Sorbonne</t>
  </si>
  <si>
    <t>Clapet CF</t>
  </si>
  <si>
    <t>Extraction
Salles de cours</t>
  </si>
  <si>
    <t>1er étage</t>
  </si>
  <si>
    <t>2ème étage</t>
  </si>
  <si>
    <t>30 m3/h</t>
  </si>
  <si>
    <t xml:space="preserve">Extraction
Sanitaires
 </t>
  </si>
  <si>
    <t xml:space="preserve">Nombre de bouches Sanitaires </t>
  </si>
  <si>
    <t>Débit /u</t>
  </si>
  <si>
    <t>Grande hauteur avec gradins</t>
  </si>
  <si>
    <t>Soufflage</t>
  </si>
  <si>
    <t>Loc tech</t>
  </si>
  <si>
    <t xml:space="preserve">Bureaux </t>
  </si>
  <si>
    <t>EXTRACTEURS SIMPLE FLUX</t>
  </si>
  <si>
    <t>3 niveaux</t>
  </si>
  <si>
    <r>
      <t xml:space="preserve">VLI GI 15-15
</t>
    </r>
    <r>
      <rPr>
        <sz val="8"/>
        <color indexed="8"/>
        <rFont val="Arial"/>
        <family val="2"/>
      </rPr>
      <t>N° LG 4986</t>
    </r>
  </si>
  <si>
    <t>Aile 
Enseignement</t>
  </si>
  <si>
    <r>
      <rPr>
        <sz val="8"/>
        <color indexed="8"/>
        <rFont val="Arial"/>
        <family val="2"/>
      </rPr>
      <t>Courroie</t>
    </r>
    <r>
      <rPr>
        <sz val="10"/>
        <color indexed="8"/>
        <rFont val="Arial"/>
        <family val="2"/>
      </rPr>
      <t xml:space="preserve">
XOA 1630</t>
    </r>
  </si>
  <si>
    <t>Circuit C3 plancher chauffant</t>
  </si>
  <si>
    <t>Circuit C2 Enseignement Sud</t>
  </si>
  <si>
    <t>Circuit C1 Enseignement Nord</t>
  </si>
  <si>
    <t>6 Boucles</t>
  </si>
  <si>
    <t>Nombre de bouches Salle de cours</t>
  </si>
  <si>
    <t>Amphithéâtre</t>
  </si>
  <si>
    <t>étage</t>
  </si>
  <si>
    <t>Salle Conseil</t>
  </si>
  <si>
    <t>Climaciat 50</t>
  </si>
  <si>
    <t>Silens'Air 125</t>
  </si>
  <si>
    <t>Aile CRI</t>
  </si>
  <si>
    <t xml:space="preserve">CTA 2 </t>
  </si>
  <si>
    <t>Industriel</t>
  </si>
  <si>
    <t>Atelier</t>
  </si>
  <si>
    <t>Sd Réunion</t>
  </si>
  <si>
    <t>Labo Indust</t>
  </si>
  <si>
    <t>Hall indust</t>
  </si>
  <si>
    <t xml:space="preserve">Dans la </t>
  </si>
  <si>
    <t>mezzanine</t>
  </si>
  <si>
    <t>Loc tech CTA</t>
  </si>
  <si>
    <t>Labo Energétique</t>
  </si>
  <si>
    <t>+ variateur</t>
  </si>
  <si>
    <t>Extrac.gaine</t>
  </si>
  <si>
    <t>sanitaires</t>
  </si>
  <si>
    <t>FPS Labo</t>
  </si>
  <si>
    <t>des sanitaires</t>
  </si>
  <si>
    <t xml:space="preserve">au dessus </t>
  </si>
  <si>
    <t>Labos</t>
  </si>
  <si>
    <t>Dépôts</t>
  </si>
  <si>
    <t>Bureaux + paillasses</t>
  </si>
  <si>
    <t xml:space="preserve">Labo  </t>
  </si>
  <si>
    <t>Paillasse Atelier</t>
  </si>
  <si>
    <t>Labo struct.</t>
  </si>
  <si>
    <t>Hall envirt</t>
  </si>
  <si>
    <t>Hall génie des procédés</t>
  </si>
  <si>
    <t>Armoire ventilée</t>
  </si>
  <si>
    <t>Aile Labos</t>
  </si>
  <si>
    <t>Dépôt</t>
  </si>
  <si>
    <t>Hall génie des Process</t>
  </si>
  <si>
    <t>Labo bio</t>
  </si>
  <si>
    <t>Génie des Process</t>
  </si>
  <si>
    <t>Struc vulnérabilité</t>
  </si>
  <si>
    <t>Mécan. Fluides</t>
  </si>
  <si>
    <t>Labo V.R.</t>
  </si>
  <si>
    <t>Niv 1</t>
  </si>
  <si>
    <t>Niv 2</t>
  </si>
  <si>
    <t>Labo terminaux</t>
  </si>
  <si>
    <t>Labo systèmes</t>
  </si>
  <si>
    <t>Hall automatisme</t>
  </si>
  <si>
    <t>Hall électro</t>
  </si>
  <si>
    <t>DF 02</t>
  </si>
  <si>
    <t>labos</t>
  </si>
  <si>
    <t>Accès terrasse</t>
  </si>
  <si>
    <t>Extracteur ascenseur</t>
  </si>
  <si>
    <t>Sanit Nord rdc</t>
  </si>
  <si>
    <t>Archives</t>
  </si>
  <si>
    <t>5 Bureaux</t>
  </si>
  <si>
    <t>2 Bureaux</t>
  </si>
  <si>
    <t>Repro</t>
  </si>
  <si>
    <t>Fabrication</t>
  </si>
  <si>
    <t>Office + agent comptable</t>
  </si>
  <si>
    <t>Services person.</t>
  </si>
  <si>
    <t>Enseignants</t>
  </si>
  <si>
    <t>Direction</t>
  </si>
  <si>
    <t>Réunions</t>
  </si>
  <si>
    <t xml:space="preserve">Ds FPS </t>
  </si>
  <si>
    <t>Enseig.</t>
  </si>
  <si>
    <t>Informatique (3 locaux)</t>
  </si>
  <si>
    <t>Placard techniques</t>
  </si>
  <si>
    <t>Salle pignon Sud</t>
  </si>
  <si>
    <t>Imprimantes</t>
  </si>
  <si>
    <t>loc créé</t>
  </si>
  <si>
    <t>Imprimantes + dgt créé</t>
  </si>
  <si>
    <t>Climaciat CD-FP 30</t>
  </si>
  <si>
    <t>Amphi Papillon</t>
  </si>
  <si>
    <t>Climaciat 150</t>
  </si>
  <si>
    <t>Ciat</t>
  </si>
  <si>
    <t>Major 329</t>
  </si>
  <si>
    <t>DRS 30/70</t>
  </si>
  <si>
    <t>MAGNA 1</t>
  </si>
  <si>
    <t>Vanne 3 voies VXG 44.25 + SQS 65</t>
  </si>
  <si>
    <t>Grundfoss</t>
  </si>
  <si>
    <t>UPSD 32.50</t>
  </si>
  <si>
    <t>Commentaires</t>
  </si>
  <si>
    <t>Capacité</t>
  </si>
  <si>
    <t>Urinoir</t>
  </si>
  <si>
    <t>Nombre de robinetterie</t>
  </si>
  <si>
    <t>Niveau 1</t>
  </si>
  <si>
    <t>Niveau 2</t>
  </si>
  <si>
    <t xml:space="preserve">Nombre de bouches </t>
  </si>
  <si>
    <t>Amphi</t>
  </si>
  <si>
    <t>3 Tech</t>
  </si>
  <si>
    <t>Dans FPS</t>
  </si>
  <si>
    <t>Sanit + sanit adm rdc</t>
  </si>
  <si>
    <t>Projection</t>
  </si>
  <si>
    <t>Canal Air 315 A</t>
  </si>
  <si>
    <t>Modulys 400A</t>
  </si>
  <si>
    <t>Amphi papillon</t>
  </si>
  <si>
    <t>Pav 90</t>
  </si>
  <si>
    <t>Cuisine</t>
  </si>
  <si>
    <t>Altech</t>
  </si>
  <si>
    <t>Puis</t>
  </si>
  <si>
    <t>Dépôt API</t>
  </si>
  <si>
    <t>Alterna</t>
  </si>
  <si>
    <t>Dépôt Com</t>
  </si>
  <si>
    <t>Local ménage</t>
  </si>
  <si>
    <t>Local CTA</t>
  </si>
  <si>
    <t>CRI5</t>
  </si>
  <si>
    <t>Thermor</t>
  </si>
  <si>
    <t>Pacific</t>
  </si>
  <si>
    <t>R+1 - Logement</t>
  </si>
  <si>
    <t>Grundfos</t>
  </si>
  <si>
    <t>Aile CER</t>
  </si>
  <si>
    <t>Avec batterie ec 2 rangs</t>
  </si>
  <si>
    <t>50 KW</t>
  </si>
  <si>
    <t>25 KW</t>
  </si>
  <si>
    <t>100 KW</t>
  </si>
  <si>
    <r>
      <t>Avec batterie ec  2 rangs</t>
    </r>
    <r>
      <rPr>
        <sz val="10"/>
        <color indexed="8"/>
        <rFont val="Arial"/>
        <family val="2"/>
      </rPr>
      <t xml:space="preserve"> </t>
    </r>
  </si>
  <si>
    <t>20 KW</t>
  </si>
  <si>
    <t>Batterie EG 4 rangs</t>
  </si>
  <si>
    <t>Pour batterie CTA et Ventilo</t>
  </si>
  <si>
    <t>Régie (amphi)</t>
  </si>
  <si>
    <t>XPAIR</t>
  </si>
  <si>
    <t>Dans faux plafond</t>
  </si>
  <si>
    <t>Bureaux RDC</t>
  </si>
  <si>
    <t xml:space="preserve">Pour le Rdc seulement  </t>
  </si>
  <si>
    <t>LT niv 1</t>
  </si>
  <si>
    <t>Sur extracteur indépendant dans FPS</t>
  </si>
  <si>
    <t>Ascenseur</t>
  </si>
  <si>
    <t xml:space="preserve">Sur extracteur indépendant </t>
  </si>
  <si>
    <t>Sanitaires Nord</t>
  </si>
  <si>
    <t xml:space="preserve">Sanitaires </t>
  </si>
  <si>
    <t>raccordées sur extracteur "sanitaires aile Labos"</t>
  </si>
  <si>
    <t>1 extracteur EX1 dans  LT niv 2</t>
  </si>
  <si>
    <t xml:space="preserve">Pour le niv 1 seulement  </t>
  </si>
  <si>
    <t>Nombre de bouches RDC ex 1</t>
  </si>
  <si>
    <t>Nombre de bouches niv 1 sur  ex 1</t>
  </si>
  <si>
    <t>local CTA / GF</t>
  </si>
  <si>
    <t>changé en 2010</t>
  </si>
  <si>
    <t>local CTA</t>
  </si>
  <si>
    <t>variateurs DANFOSS VLT 6000</t>
  </si>
  <si>
    <t>SALMSON</t>
  </si>
  <si>
    <t>Priux D65-110</t>
  </si>
  <si>
    <t>Salmson</t>
  </si>
  <si>
    <t>Prius Master D40-80</t>
  </si>
  <si>
    <t>Rectylis 900</t>
  </si>
  <si>
    <t>avec armoire de commande</t>
  </si>
  <si>
    <t>Bureaux Pa 2.01 (FS) et I2.02 bis</t>
  </si>
  <si>
    <t>CER 14 -15</t>
  </si>
  <si>
    <t>Sous station
CER</t>
  </si>
  <si>
    <t>Statique</t>
  </si>
  <si>
    <t>Constant</t>
  </si>
  <si>
    <t>charge maxi admissible 750 kg/m²</t>
  </si>
  <si>
    <t>Nourrice d'équilibrage dans LT</t>
  </si>
  <si>
    <t>Circuit statique</t>
  </si>
  <si>
    <t>NC</t>
  </si>
  <si>
    <t>Dont 5  façade Ouest</t>
  </si>
  <si>
    <t>Dont 3   façade Nord</t>
  </si>
  <si>
    <t>BOUCHES OU GRILLES SOUFFLAGE ET EXTRACTION DES CTA 1/2</t>
  </si>
  <si>
    <t>BOUCHES OU GRILLES SOUFFLAGE ET EXTRACTION DES CTA 2/2</t>
  </si>
  <si>
    <t>Réversible</t>
  </si>
  <si>
    <t>Pavillon</t>
  </si>
  <si>
    <t>ALTHEC</t>
  </si>
  <si>
    <t>REGULO 22L</t>
  </si>
  <si>
    <t>Servomoteur</t>
  </si>
  <si>
    <t>SAS 61.03</t>
  </si>
  <si>
    <t xml:space="preserve">Filtre eau froide </t>
  </si>
  <si>
    <t>NW650 DN65</t>
  </si>
  <si>
    <t>CINTROPUR</t>
  </si>
  <si>
    <t>Pot à boues</t>
  </si>
  <si>
    <t>MAG'NET</t>
  </si>
  <si>
    <t>EVO04</t>
  </si>
  <si>
    <t>Disconnecteur</t>
  </si>
  <si>
    <t>SOCLA</t>
  </si>
  <si>
    <t>3/4" BA</t>
  </si>
  <si>
    <t>MAITRE D'OUVRAGE</t>
  </si>
  <si>
    <t>INSA CENTRE VAL DE LOIRE</t>
  </si>
  <si>
    <t>OPERATION</t>
  </si>
  <si>
    <t xml:space="preserve">MISE EN EXPLOITATION DES INSTALLATIONS </t>
  </si>
  <si>
    <t xml:space="preserve">TECHNIQUES DE CHAUFFAGE VENTILATION </t>
  </si>
  <si>
    <t xml:space="preserve">CLIMATISATION ECS DES BATIMENTS </t>
  </si>
  <si>
    <t>DOCUMENT</t>
  </si>
  <si>
    <t>ANNEXE 1 AU CCTP</t>
  </si>
  <si>
    <t>LISTE DE MATERIELS</t>
  </si>
  <si>
    <t>LOT 2 : Campus de Bourges</t>
  </si>
  <si>
    <t>Renseignements donnés à titre indicatif</t>
  </si>
  <si>
    <t>Circuit C9
Aile CRI</t>
  </si>
  <si>
    <t>Circuit Aile CER
Constant</t>
  </si>
  <si>
    <t>Radiateur</t>
  </si>
  <si>
    <t>FINIMETAL</t>
  </si>
  <si>
    <t>Panneau rayonnant</t>
  </si>
  <si>
    <t>SABIANA</t>
  </si>
  <si>
    <t>Wilo</t>
  </si>
  <si>
    <t>SIEMENS</t>
  </si>
  <si>
    <t>VXG44.15-2.5</t>
  </si>
  <si>
    <t>VVG44.15-2.5</t>
  </si>
  <si>
    <t>VVP47.15-2.5</t>
  </si>
  <si>
    <t>Vase d’expansion</t>
  </si>
  <si>
    <t>Reflex</t>
  </si>
  <si>
    <t>NG</t>
  </si>
  <si>
    <t>EXVOID</t>
  </si>
  <si>
    <t>DIEHL</t>
  </si>
  <si>
    <t>Hydrus 2.0</t>
  </si>
  <si>
    <t>SHARKY 775</t>
  </si>
  <si>
    <t>THERMOR</t>
  </si>
  <si>
    <t>RXB24.1</t>
  </si>
  <si>
    <t>ST73</t>
  </si>
  <si>
    <t>SNS1-A3R</t>
  </si>
  <si>
    <t>QAC22</t>
  </si>
  <si>
    <t>SAS61.03</t>
  </si>
  <si>
    <t>Pressostat différentiel</t>
  </si>
  <si>
    <t>TXS1.EF10</t>
  </si>
  <si>
    <t>TXM1.8U</t>
  </si>
  <si>
    <t>TXM1.16D</t>
  </si>
  <si>
    <t>TXM1.6R</t>
  </si>
  <si>
    <t>PXC22.1-E.D</t>
  </si>
  <si>
    <t>PXC001-E.D</t>
  </si>
  <si>
    <t>NIV -1</t>
  </si>
  <si>
    <t>Radiateur  Reggane 3000</t>
  </si>
  <si>
    <t>Panneau rayonnant  Duck Strip</t>
  </si>
  <si>
    <t>Sonde  QAX 31.1</t>
  </si>
  <si>
    <t>Ext BP</t>
  </si>
  <si>
    <t>Sous station
Ext BP</t>
  </si>
  <si>
    <t>Pompes double de circulation</t>
  </si>
  <si>
    <t>Vanne 2 voies motorisée</t>
  </si>
  <si>
    <t>Circuit statique
Général</t>
  </si>
  <si>
    <t>Circuit statique
Infirmerie</t>
  </si>
  <si>
    <t xml:space="preserve">Séparateur d’air  </t>
  </si>
  <si>
    <t xml:space="preserve">Compteur d’eau froide  </t>
  </si>
  <si>
    <t xml:space="preserve">Compteur d’énergie  </t>
  </si>
  <si>
    <t xml:space="preserve">Régulateur terminal  </t>
  </si>
  <si>
    <t xml:space="preserve">Servomoteur électrothermique  </t>
  </si>
  <si>
    <t xml:space="preserve">Sonde  </t>
  </si>
  <si>
    <t xml:space="preserve">Pressostat  </t>
  </si>
  <si>
    <t xml:space="preserve">Sonde extérieure  </t>
  </si>
  <si>
    <t xml:space="preserve">Servomoteur  </t>
  </si>
  <si>
    <t xml:space="preserve">  QBM81-3</t>
  </si>
  <si>
    <t xml:space="preserve">Sonde d’ambiance </t>
  </si>
  <si>
    <t xml:space="preserve"> QAA27</t>
  </si>
  <si>
    <t xml:space="preserve">  SSP61</t>
  </si>
  <si>
    <t xml:space="preserve">  PXC100-E.D</t>
  </si>
  <si>
    <t xml:space="preserve">Module d’alimentation </t>
  </si>
  <si>
    <t xml:space="preserve"> TXS1.12F10</t>
  </si>
  <si>
    <t xml:space="preserve">Module de connexion  </t>
  </si>
  <si>
    <t xml:space="preserve">Module universel  </t>
  </si>
  <si>
    <t xml:space="preserve">Module entrée TOR  </t>
  </si>
  <si>
    <t xml:space="preserve">Module relais  </t>
  </si>
  <si>
    <t xml:space="preserve">Automate  </t>
  </si>
  <si>
    <t>Plénum FPS
Accès par tisanerie</t>
  </si>
  <si>
    <t>Admin</t>
  </si>
  <si>
    <t>S/Station</t>
  </si>
  <si>
    <t>Circuit C1
Enseignement 
Nord</t>
  </si>
  <si>
    <t xml:space="preserve">Circuit C2 
Enseignement  Sud </t>
  </si>
  <si>
    <t>Circuit C5
Labos  Nord</t>
  </si>
  <si>
    <t>Circuit C6
Labos  Sud</t>
  </si>
  <si>
    <t>Circuit C7
Admin Est</t>
  </si>
  <si>
    <t>Circuit C8
Admin Ouest</t>
  </si>
  <si>
    <t>Circuit C9 
Aile CRI</t>
  </si>
  <si>
    <t>Circuit C10
Constant</t>
  </si>
  <si>
    <t>Aile Labo</t>
  </si>
  <si>
    <t>Aile Administration</t>
  </si>
  <si>
    <t>3 Niveaux</t>
  </si>
  <si>
    <t>CER 12</t>
  </si>
  <si>
    <t>CER13</t>
  </si>
  <si>
    <t>SORBONNES ET ARMOIRE VENTILEE</t>
  </si>
  <si>
    <t>Aile  CER</t>
  </si>
  <si>
    <t>Entrée
Infirmerie</t>
  </si>
  <si>
    <t>MAJOR LINE 202J CV 1 2T G CHAUD</t>
  </si>
  <si>
    <t>SLZ-M25FA</t>
  </si>
  <si>
    <t>Cassettes DRV</t>
  </si>
  <si>
    <t>PLFY-P20VFM-E1</t>
  </si>
  <si>
    <t>PUMY-SP112YKMR1</t>
  </si>
  <si>
    <t>MUZ-GF71VE-E2</t>
  </si>
  <si>
    <t>Unité intérieur monosplit</t>
  </si>
  <si>
    <t>Local Tech</t>
  </si>
  <si>
    <t>300 litres</t>
  </si>
  <si>
    <t>Toiture</t>
  </si>
  <si>
    <t>Foyer Etudiant</t>
  </si>
  <si>
    <t>Local déjeuner</t>
  </si>
  <si>
    <t>nc</t>
  </si>
  <si>
    <t>Circuit Ext. BP
Constant</t>
  </si>
  <si>
    <t>Stratos MAXO-D</t>
  </si>
  <si>
    <t>Amphi
Papillon</t>
  </si>
  <si>
    <t>Mezzanine Labo GP</t>
  </si>
  <si>
    <t>S/station</t>
  </si>
  <si>
    <t>NIV</t>
  </si>
  <si>
    <t>Vase d'expansion sous pression</t>
  </si>
  <si>
    <t>Régulation (GTC) Automates Schneider</t>
  </si>
  <si>
    <t>Régulation (GTC) Automates Siemens</t>
  </si>
  <si>
    <t xml:space="preserve">Avec batterie ec 2 rangs </t>
  </si>
  <si>
    <t xml:space="preserve">Loc. </t>
  </si>
  <si>
    <t>Dérivation  C10</t>
  </si>
  <si>
    <t>NIV 2</t>
  </si>
  <si>
    <t>Aile
Administration</t>
  </si>
  <si>
    <t>Sanitaires
Amphi papillon</t>
  </si>
  <si>
    <t>Dérivation C10</t>
  </si>
  <si>
    <t>Aile  Admin</t>
  </si>
  <si>
    <t xml:space="preserve"> CER 13</t>
  </si>
  <si>
    <t>I2.04</t>
  </si>
  <si>
    <t>E2.09</t>
  </si>
  <si>
    <t>MXZ-2E53VAHZ</t>
  </si>
  <si>
    <t>Groupe extérieur monosplit</t>
  </si>
  <si>
    <t>Groupe extérieur DRV</t>
  </si>
  <si>
    <t>MSZ-GF71VE2-E1</t>
  </si>
  <si>
    <t>E 2.09</t>
  </si>
  <si>
    <t>1,9 kg</t>
  </si>
  <si>
    <t>R410A</t>
  </si>
  <si>
    <t>9001085T</t>
  </si>
  <si>
    <t>9001052T</t>
  </si>
  <si>
    <t>Salle I 2.04</t>
  </si>
  <si>
    <t>Toiture I 2.04</t>
  </si>
  <si>
    <t>6,9 kg</t>
  </si>
  <si>
    <t>017P00673</t>
  </si>
  <si>
    <t>5,3Kw</t>
  </si>
  <si>
    <t>2 kg</t>
  </si>
  <si>
    <t>9YU04265</t>
  </si>
  <si>
    <t>N° Série</t>
  </si>
  <si>
    <t>12,5 KW</t>
  </si>
  <si>
    <t>3,5 KW</t>
  </si>
  <si>
    <t>Façade Sud L0.13</t>
  </si>
  <si>
    <t>4 KW</t>
  </si>
  <si>
    <t>5 KW</t>
  </si>
  <si>
    <t>8,1 KW</t>
  </si>
  <si>
    <t>Groupe Eau Glacée</t>
  </si>
  <si>
    <t>Toiture Terrasse</t>
  </si>
  <si>
    <t>Salle des conseils</t>
  </si>
  <si>
    <t>Nouveau Local Serveur</t>
  </si>
  <si>
    <t>Dépôt Salle des Conseils</t>
  </si>
  <si>
    <t>I2.01, I2.01B &amp; I2.02</t>
  </si>
  <si>
    <t>Extérieur au sol
en face du local compresseur</t>
  </si>
  <si>
    <t>Nouveau Local Serveur
 (clim principale)</t>
  </si>
  <si>
    <t>Nouveau Local Serveur
 (clim secours)</t>
  </si>
  <si>
    <t>MITSUBISHI</t>
  </si>
  <si>
    <t>Local CTA sous l'Amphi</t>
  </si>
  <si>
    <t xml:space="preserve">Palier escalier de secours Adm. </t>
  </si>
  <si>
    <t>Marché n° 2026-03 - Annexe 1 au CCTP</t>
  </si>
  <si>
    <t>Batiment Principal</t>
  </si>
  <si>
    <t>R.D.C.</t>
  </si>
  <si>
    <t>Circuit 
PAV 86 &amp; 90</t>
  </si>
  <si>
    <t>Sous Sol</t>
  </si>
  <si>
    <t>Sous station
Pav 86</t>
  </si>
  <si>
    <t>Pompe simple</t>
  </si>
  <si>
    <t>NIV0</t>
  </si>
  <si>
    <t>L 0.05</t>
  </si>
  <si>
    <t>CTA LABO GP</t>
  </si>
  <si>
    <t xml:space="preserve">13.00 m3/h </t>
  </si>
  <si>
    <t>Vanne 3 voies motorisée VXG 41.40 +  automate Siemens (batterie froide)</t>
  </si>
  <si>
    <t>Vanne 3 voies motorisée + automate Schneider</t>
  </si>
  <si>
    <t>Vanne 3 voies motorisée VXG 44.15.4 + SQS 65 + automate Schneider</t>
  </si>
  <si>
    <t>Vanne 3 voies motorisée vxg 44.32.16 + SQS 65 + automate Schneider</t>
  </si>
  <si>
    <t>Vanne 3 voies motorisée vxg 44.15.4 + SQS 65 +  automate Schneider</t>
  </si>
  <si>
    <t>Vanne 3 voies motorisée vxg 44.25.10 + SQS65  + automate Schneider</t>
  </si>
  <si>
    <t>Vanne 3 voies motorisée VXG 44.32.16 + S55150-A100 Siemens  + automate Siemens (batterie ec)</t>
  </si>
  <si>
    <t>Pompe relevage sous ballon elec</t>
  </si>
  <si>
    <t>Pav 86</t>
  </si>
  <si>
    <t>Ventilation naturelle</t>
  </si>
  <si>
    <t>Hall génie des procédés
L 0.05 - Labo GP</t>
  </si>
  <si>
    <t>ventilation Nat</t>
  </si>
  <si>
    <t>1 bouche en cuisine - 1 Bouche en sanitaire</t>
  </si>
  <si>
    <t>/</t>
  </si>
  <si>
    <t>S/sol</t>
  </si>
  <si>
    <t>Labo GP E0.05
Production électrique</t>
  </si>
  <si>
    <t>CHAUFFERIE et SOUS STATIONS</t>
  </si>
  <si>
    <t>STRATOS PICO EOM 25/1-6-130</t>
  </si>
  <si>
    <t>3-40w</t>
  </si>
  <si>
    <t>capteur manque d'eau</t>
  </si>
  <si>
    <t>PENN</t>
  </si>
  <si>
    <t>SFA</t>
  </si>
  <si>
    <t>CD10</t>
  </si>
  <si>
    <t>60W</t>
  </si>
  <si>
    <t>1200 W</t>
  </si>
  <si>
    <t>silens'Air
ECM 250</t>
  </si>
  <si>
    <t>Silens'Air 160</t>
  </si>
  <si>
    <t>PAVILLONS 86 &amp; 90</t>
  </si>
  <si>
    <t>Gd Salle</t>
  </si>
  <si>
    <t>Programmateur de chauffage</t>
  </si>
  <si>
    <t>S/sol Pav.</t>
  </si>
  <si>
    <t>PRODUCTION D'EAU CHAUDE SANITAIRE - CHAUFFE EAU ELECTRIQUE</t>
  </si>
  <si>
    <t>APPAREILS SANITAIRES POUR ROBINETTERIE, MECANISMES et RESERVOIRS</t>
  </si>
  <si>
    <t>Douche 
&amp; Baignoire</t>
  </si>
  <si>
    <t>Evier
&amp; vide seau</t>
  </si>
  <si>
    <t>Lavabo 
&amp; vasque</t>
  </si>
  <si>
    <t>Cuvette 
WC</t>
  </si>
  <si>
    <t>réhabilitation</t>
  </si>
  <si>
    <t>Date de</t>
  </si>
  <si>
    <t>Bâtiment Principal &amp;</t>
  </si>
  <si>
    <t>construction</t>
  </si>
  <si>
    <t>ailes CRI et CER</t>
  </si>
  <si>
    <t>Pavillon 86 
(Associations)</t>
  </si>
  <si>
    <t>Circuit C3
Plancher Hall</t>
  </si>
  <si>
    <t>Plancher Chauffant</t>
  </si>
  <si>
    <t>S/S
CER</t>
  </si>
  <si>
    <t>NIV 3</t>
  </si>
  <si>
    <t>Cuisine
Sanitaires</t>
  </si>
  <si>
    <t>Placard 3ème</t>
  </si>
  <si>
    <t>GAZ DE LABORATOIRE</t>
  </si>
  <si>
    <t>BOX GAZ</t>
  </si>
  <si>
    <t>CER 14</t>
  </si>
  <si>
    <t>CER 15</t>
  </si>
  <si>
    <t>CER 13</t>
  </si>
  <si>
    <t>Centrale d’inversion / module</t>
  </si>
  <si>
    <t>Centrale de détection</t>
  </si>
  <si>
    <t>Electrovannes</t>
  </si>
  <si>
    <t>RDC
Extérieure</t>
  </si>
  <si>
    <t>Modèle</t>
  </si>
  <si>
    <t>Observations</t>
  </si>
  <si>
    <t>Centrale de connexion intérieures</t>
  </si>
  <si>
    <t>LABO GP
L0.05</t>
  </si>
  <si>
    <t>LABO</t>
  </si>
  <si>
    <t>Tête de détection gaz</t>
  </si>
  <si>
    <t>Couloir</t>
  </si>
  <si>
    <t>ADMIN</t>
  </si>
  <si>
    <t>LOGE SSI</t>
  </si>
  <si>
    <t>REPORTS SSI</t>
  </si>
  <si>
    <t>SHON
(env.)</t>
  </si>
  <si>
    <t>Extension
Bat. Principal</t>
  </si>
  <si>
    <t>Extension BP</t>
  </si>
  <si>
    <t>Evier de Paillasse</t>
  </si>
  <si>
    <t>Mitigeur</t>
  </si>
  <si>
    <t>Cassette multi-splits</t>
  </si>
  <si>
    <t>Totalité extension BP</t>
  </si>
  <si>
    <t>Fance Air</t>
  </si>
  <si>
    <t>Archives-+repro+ménage</t>
  </si>
  <si>
    <t>Resp. adm + réunions</t>
  </si>
  <si>
    <t>niveau mezzanine (+ 1 registre réglage 1800 m3/h)</t>
  </si>
  <si>
    <t>WC Amphi Pap.</t>
  </si>
  <si>
    <t>Contrôleur de gestion</t>
  </si>
  <si>
    <t xml:space="preserve">Unité de gestion  </t>
  </si>
  <si>
    <t>Installation avant juin 2026</t>
  </si>
  <si>
    <t>Foyer étudiant</t>
  </si>
  <si>
    <t>Dispositifs de comptage d'énergie (1 par réseau)</t>
  </si>
  <si>
    <t>GAZ DETECT</t>
  </si>
  <si>
    <t>MX 32</t>
  </si>
  <si>
    <t>Air Liquide</t>
  </si>
  <si>
    <t>SGA2 SA 300-12-15</t>
  </si>
  <si>
    <t>Instal. en cours</t>
  </si>
  <si>
    <t>BDS-ATEX 400 BAR</t>
  </si>
  <si>
    <t>Système de Surveillance de pressions / Poids</t>
  </si>
  <si>
    <t>BARAL PRO</t>
  </si>
  <si>
    <t>Transmetteurs de pression (Gaz inertes)</t>
  </si>
  <si>
    <t>Transmetteurs de pression Gaz (Gaz combustibles)</t>
  </si>
  <si>
    <t>P400</t>
  </si>
  <si>
    <t>Flexibles inox</t>
  </si>
  <si>
    <t>Systemair</t>
  </si>
  <si>
    <t>à verifier</t>
  </si>
  <si>
    <t xml:space="preserve"> VXG 41.40 + SAS 61.03+ régulateur</t>
  </si>
  <si>
    <t>530m3/h</t>
  </si>
  <si>
    <t xml:space="preserve">SAVE VTR 700 R </t>
  </si>
  <si>
    <t>BOUCHES D'EXTRACTION VMC SIMPLE FLUX 2/2</t>
  </si>
  <si>
    <t>BOUCHES D'EXTRACTION VMC SIMPLE FLUX 1/2</t>
  </si>
  <si>
    <t>Mélangeurs</t>
  </si>
  <si>
    <t>Mitigeurs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</si>
</sst>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&quot; kg&quot;"/>
    <numFmt numFmtId="165" formatCode="#,##0.0&quot; Kw&quot;"/>
    <numFmt numFmtId="166" formatCode="#,##0.00&quot; kg&quot;"/>
    <numFmt numFmtId="167" formatCode="#,##0&quot; m3/h&quot;"/>
    <numFmt numFmtId="168" formatCode="#,##0&quot; m²&quot;"/>
    <numFmt numFmtId="169" formatCode="#,##0&quot; litres&quot;"/>
    <numFmt numFmtId="170" formatCode="#,##0&quot; W&quot;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u/>
      <sz val="9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00B0F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97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13" fillId="0" borderId="0" xfId="0" applyFont="1"/>
    <xf numFmtId="0" fontId="12" fillId="0" borderId="0" xfId="0" applyFont="1" applyAlignment="1"/>
    <xf numFmtId="0" fontId="5" fillId="0" borderId="0" xfId="0" applyFont="1" applyAlignment="1">
      <alignment wrapText="1"/>
    </xf>
    <xf numFmtId="0" fontId="10" fillId="0" borderId="0" xfId="0" applyFont="1" applyAlignment="1"/>
    <xf numFmtId="0" fontId="14" fillId="0" borderId="0" xfId="0" applyFont="1"/>
    <xf numFmtId="0" fontId="7" fillId="0" borderId="0" xfId="0" applyFont="1"/>
    <xf numFmtId="0" fontId="5" fillId="0" borderId="14" xfId="0" applyFont="1" applyFill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165" fontId="5" fillId="0" borderId="14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169" fontId="5" fillId="0" borderId="14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167" fontId="5" fillId="0" borderId="17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/>
    </xf>
    <xf numFmtId="167" fontId="5" fillId="0" borderId="16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165" fontId="5" fillId="0" borderId="17" xfId="0" applyNumberFormat="1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/>
    </xf>
    <xf numFmtId="167" fontId="5" fillId="0" borderId="25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left" vertical="center"/>
    </xf>
    <xf numFmtId="49" fontId="5" fillId="0" borderId="22" xfId="0" applyNumberFormat="1" applyFont="1" applyFill="1" applyBorder="1" applyAlignment="1">
      <alignment horizontal="left" vertical="center"/>
    </xf>
    <xf numFmtId="49" fontId="5" fillId="0" borderId="23" xfId="0" applyNumberFormat="1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left" vertical="center"/>
    </xf>
    <xf numFmtId="49" fontId="5" fillId="0" borderId="24" xfId="0" applyNumberFormat="1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 vertical="center" textRotation="90"/>
    </xf>
    <xf numFmtId="0" fontId="5" fillId="3" borderId="16" xfId="0" applyFont="1" applyFill="1" applyBorder="1" applyAlignment="1">
      <alignment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/>
    </xf>
    <xf numFmtId="9" fontId="5" fillId="3" borderId="16" xfId="1" applyFont="1" applyFill="1" applyBorder="1" applyAlignment="1">
      <alignment horizontal="center" vertical="center"/>
    </xf>
    <xf numFmtId="167" fontId="5" fillId="3" borderId="16" xfId="0" applyNumberFormat="1" applyFont="1" applyFill="1" applyBorder="1" applyAlignment="1">
      <alignment horizontal="left" vertical="center"/>
    </xf>
    <xf numFmtId="0" fontId="5" fillId="3" borderId="23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/>
    </xf>
    <xf numFmtId="167" fontId="5" fillId="0" borderId="25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7" fontId="5" fillId="0" borderId="17" xfId="0" applyNumberFormat="1" applyFon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8" xfId="0" quotePrefix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1" xfId="0" quotePrefix="1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3" borderId="25" xfId="0" applyFont="1" applyFill="1" applyBorder="1" applyAlignment="1">
      <alignment horizontal="left" vertical="center"/>
    </xf>
    <xf numFmtId="0" fontId="5" fillId="3" borderId="25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5" fillId="3" borderId="25" xfId="0" applyFont="1" applyFill="1" applyBorder="1" applyAlignment="1">
      <alignment vertical="center"/>
    </xf>
    <xf numFmtId="0" fontId="5" fillId="3" borderId="17" xfId="0" applyFont="1" applyFill="1" applyBorder="1" applyAlignment="1">
      <alignment horizontal="left" vertical="center"/>
    </xf>
    <xf numFmtId="0" fontId="0" fillId="3" borderId="17" xfId="0" applyFill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vertical="center"/>
    </xf>
    <xf numFmtId="167" fontId="5" fillId="3" borderId="17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167" fontId="5" fillId="3" borderId="14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/>
    </xf>
    <xf numFmtId="0" fontId="5" fillId="3" borderId="19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 wrapText="1"/>
    </xf>
    <xf numFmtId="167" fontId="5" fillId="3" borderId="16" xfId="0" applyNumberFormat="1" applyFont="1" applyFill="1" applyBorder="1" applyAlignment="1">
      <alignment horizontal="center" vertical="center"/>
    </xf>
    <xf numFmtId="0" fontId="0" fillId="3" borderId="16" xfId="0" applyFill="1" applyBorder="1" applyAlignment="1">
      <alignment vertical="center"/>
    </xf>
    <xf numFmtId="0" fontId="5" fillId="3" borderId="18" xfId="0" applyFont="1" applyFill="1" applyBorder="1" applyAlignment="1">
      <alignment horizontal="left" vertical="center"/>
    </xf>
    <xf numFmtId="0" fontId="5" fillId="3" borderId="32" xfId="0" applyFont="1" applyFill="1" applyBorder="1" applyAlignment="1">
      <alignment horizontal="left" vertical="center"/>
    </xf>
    <xf numFmtId="0" fontId="5" fillId="3" borderId="33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5" fillId="0" borderId="14" xfId="0" applyFont="1" applyBorder="1" applyAlignment="1">
      <alignment vertical="center"/>
    </xf>
    <xf numFmtId="0" fontId="0" fillId="3" borderId="14" xfId="0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/>
    </xf>
    <xf numFmtId="170" fontId="5" fillId="0" borderId="17" xfId="0" applyNumberFormat="1" applyFont="1" applyBorder="1" applyAlignment="1">
      <alignment horizontal="center" vertical="center"/>
    </xf>
    <xf numFmtId="169" fontId="5" fillId="0" borderId="17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0" fontId="5" fillId="0" borderId="16" xfId="0" applyNumberFormat="1" applyFont="1" applyBorder="1" applyAlignment="1">
      <alignment horizontal="center" vertical="center"/>
    </xf>
    <xf numFmtId="169" fontId="5" fillId="0" borderId="16" xfId="0" applyNumberFormat="1" applyFont="1" applyBorder="1" applyAlignment="1">
      <alignment horizontal="center" vertical="center"/>
    </xf>
    <xf numFmtId="170" fontId="5" fillId="0" borderId="25" xfId="0" applyNumberFormat="1" applyFont="1" applyBorder="1" applyAlignment="1">
      <alignment horizontal="center" vertical="center"/>
    </xf>
    <xf numFmtId="169" fontId="5" fillId="0" borderId="25" xfId="0" applyNumberFormat="1" applyFont="1" applyBorder="1" applyAlignment="1">
      <alignment horizontal="center" vertical="center"/>
    </xf>
    <xf numFmtId="0" fontId="5" fillId="0" borderId="17" xfId="0" applyFont="1" applyFill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70" fontId="5" fillId="0" borderId="14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169" fontId="5" fillId="0" borderId="17" xfId="0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0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49" fontId="5" fillId="0" borderId="68" xfId="0" applyNumberFormat="1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49" fontId="6" fillId="0" borderId="72" xfId="0" applyNumberFormat="1" applyFont="1" applyBorder="1" applyAlignment="1">
      <alignment horizontal="center" vertical="center" wrapText="1"/>
    </xf>
    <xf numFmtId="0" fontId="6" fillId="0" borderId="73" xfId="0" applyFont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165" fontId="5" fillId="0" borderId="58" xfId="0" applyNumberFormat="1" applyFont="1" applyBorder="1" applyAlignment="1">
      <alignment horizontal="center" vertical="center"/>
    </xf>
    <xf numFmtId="164" fontId="3" fillId="0" borderId="58" xfId="0" applyNumberFormat="1" applyFont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5" fillId="0" borderId="5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164" fontId="5" fillId="0" borderId="14" xfId="0" applyNumberFormat="1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horizontal="center" vertical="center"/>
    </xf>
    <xf numFmtId="165" fontId="5" fillId="0" borderId="68" xfId="0" applyNumberFormat="1" applyFont="1" applyBorder="1" applyAlignment="1">
      <alignment horizontal="center" vertical="center"/>
    </xf>
    <xf numFmtId="164" fontId="5" fillId="0" borderId="58" xfId="0" applyNumberFormat="1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164" fontId="5" fillId="0" borderId="68" xfId="0" applyNumberFormat="1" applyFont="1" applyBorder="1" applyAlignment="1">
      <alignment horizontal="center" vertical="center"/>
    </xf>
    <xf numFmtId="49" fontId="5" fillId="0" borderId="68" xfId="0" applyNumberFormat="1" applyFont="1" applyFill="1" applyBorder="1" applyAlignment="1">
      <alignment horizontal="center" vertical="center"/>
    </xf>
    <xf numFmtId="0" fontId="5" fillId="0" borderId="58" xfId="0" applyFont="1" applyBorder="1" applyAlignment="1">
      <alignment horizontal="center" vertical="center" wrapText="1"/>
    </xf>
    <xf numFmtId="165" fontId="5" fillId="0" borderId="58" xfId="0" applyNumberFormat="1" applyFont="1" applyFill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/>
    </xf>
    <xf numFmtId="164" fontId="5" fillId="0" borderId="58" xfId="0" applyNumberFormat="1" applyFont="1" applyFill="1" applyBorder="1" applyAlignment="1">
      <alignment horizontal="center" vertical="center"/>
    </xf>
    <xf numFmtId="49" fontId="5" fillId="0" borderId="58" xfId="0" applyNumberFormat="1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 wrapText="1"/>
    </xf>
    <xf numFmtId="165" fontId="5" fillId="0" borderId="68" xfId="0" applyNumberFormat="1" applyFont="1" applyFill="1" applyBorder="1" applyAlignment="1">
      <alignment horizontal="center" vertical="center"/>
    </xf>
    <xf numFmtId="164" fontId="5" fillId="0" borderId="68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textRotation="90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/>
    </xf>
    <xf numFmtId="165" fontId="5" fillId="3" borderId="17" xfId="0" applyNumberFormat="1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165" fontId="5" fillId="3" borderId="16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/>
    </xf>
    <xf numFmtId="0" fontId="5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textRotation="90"/>
    </xf>
    <xf numFmtId="0" fontId="5" fillId="0" borderId="39" xfId="0" applyFont="1" applyBorder="1" applyAlignment="1">
      <alignment horizontal="center" vertical="center" textRotation="90"/>
    </xf>
    <xf numFmtId="0" fontId="5" fillId="0" borderId="40" xfId="0" applyFont="1" applyBorder="1" applyAlignment="1">
      <alignment horizontal="center" vertical="center" textRotation="90"/>
    </xf>
    <xf numFmtId="0" fontId="5" fillId="0" borderId="41" xfId="0" applyFont="1" applyBorder="1" applyAlignment="1">
      <alignment horizontal="center" vertical="center" textRotation="90"/>
    </xf>
    <xf numFmtId="0" fontId="5" fillId="0" borderId="42" xfId="0" applyFont="1" applyBorder="1" applyAlignment="1">
      <alignment horizontal="center" vertical="center" textRotation="90"/>
    </xf>
    <xf numFmtId="0" fontId="5" fillId="0" borderId="43" xfId="0" applyFont="1" applyBorder="1" applyAlignment="1">
      <alignment horizontal="center" vertical="center" textRotation="90"/>
    </xf>
    <xf numFmtId="0" fontId="5" fillId="0" borderId="41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77" xfId="0" applyFont="1" applyBorder="1" applyAlignment="1">
      <alignment horizontal="center" vertical="center" textRotation="90"/>
    </xf>
    <xf numFmtId="0" fontId="5" fillId="0" borderId="75" xfId="0" applyFont="1" applyBorder="1" applyAlignment="1">
      <alignment horizontal="center" vertical="center" textRotation="90"/>
    </xf>
    <xf numFmtId="0" fontId="5" fillId="0" borderId="76" xfId="0" applyFont="1" applyBorder="1" applyAlignment="1">
      <alignment horizontal="center" vertical="center" textRotation="90"/>
    </xf>
    <xf numFmtId="0" fontId="5" fillId="0" borderId="23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1" fontId="5" fillId="0" borderId="66" xfId="0" applyNumberFormat="1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 wrapText="1"/>
    </xf>
    <xf numFmtId="1" fontId="5" fillId="0" borderId="43" xfId="0" applyNumberFormat="1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1" fontId="5" fillId="0" borderId="41" xfId="0" applyNumberFormat="1" applyFont="1" applyFill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15" fillId="2" borderId="27" xfId="0" applyNumberFormat="1" applyFont="1" applyFill="1" applyBorder="1" applyAlignment="1">
      <alignment horizontal="center" vertical="center"/>
    </xf>
    <xf numFmtId="0" fontId="15" fillId="2" borderId="25" xfId="0" applyNumberFormat="1" applyFont="1" applyFill="1" applyBorder="1" applyAlignment="1">
      <alignment horizontal="center" vertical="center"/>
    </xf>
    <xf numFmtId="0" fontId="15" fillId="2" borderId="3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left" vertical="center"/>
    </xf>
    <xf numFmtId="170" fontId="5" fillId="3" borderId="41" xfId="0" applyNumberFormat="1" applyFont="1" applyFill="1" applyBorder="1" applyAlignment="1">
      <alignment horizontal="center" vertical="center"/>
    </xf>
    <xf numFmtId="169" fontId="5" fillId="3" borderId="25" xfId="0" applyNumberFormat="1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5" fillId="4" borderId="47" xfId="0" applyFont="1" applyFill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textRotation="90"/>
    </xf>
    <xf numFmtId="0" fontId="5" fillId="0" borderId="80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81" xfId="0" applyFont="1" applyBorder="1" applyAlignment="1">
      <alignment horizontal="center" vertical="center" textRotation="90"/>
    </xf>
    <xf numFmtId="0" fontId="18" fillId="2" borderId="52" xfId="0" applyFont="1" applyFill="1" applyBorder="1" applyAlignment="1">
      <alignment horizontal="center" vertical="center"/>
    </xf>
    <xf numFmtId="0" fontId="18" fillId="2" borderId="53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center" vertical="center"/>
    </xf>
    <xf numFmtId="0" fontId="18" fillId="3" borderId="35" xfId="0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6" fillId="0" borderId="77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68" fontId="15" fillId="0" borderId="14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168" fontId="15" fillId="0" borderId="16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168" fontId="15" fillId="0" borderId="17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3" borderId="45" xfId="0" applyFont="1" applyFill="1" applyBorder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/>
    </xf>
    <xf numFmtId="0" fontId="15" fillId="4" borderId="78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15" fillId="4" borderId="35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9" fontId="5" fillId="0" borderId="33" xfId="0" applyNumberFormat="1" applyFont="1" applyBorder="1" applyAlignment="1">
      <alignment horizontal="center" vertical="center"/>
    </xf>
    <xf numFmtId="0" fontId="18" fillId="2" borderId="5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83" xfId="0" applyFont="1" applyFill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93" xfId="0" applyFill="1" applyBorder="1" applyAlignment="1">
      <alignment horizontal="left" vertical="center"/>
    </xf>
    <xf numFmtId="0" fontId="5" fillId="0" borderId="93" xfId="0" applyFont="1" applyFill="1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17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/>
    </xf>
    <xf numFmtId="0" fontId="19" fillId="2" borderId="95" xfId="0" applyFont="1" applyFill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9" fillId="2" borderId="82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0" fillId="0" borderId="91" xfId="0" applyBorder="1" applyAlignment="1">
      <alignment vertical="center"/>
    </xf>
    <xf numFmtId="0" fontId="0" fillId="0" borderId="62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61" xfId="0" applyBorder="1" applyAlignment="1">
      <alignment vertical="center"/>
    </xf>
    <xf numFmtId="0" fontId="5" fillId="0" borderId="8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 wrapText="1"/>
    </xf>
    <xf numFmtId="9" fontId="5" fillId="0" borderId="14" xfId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/>
    </xf>
    <xf numFmtId="0" fontId="5" fillId="3" borderId="65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5" fillId="3" borderId="66" xfId="0" applyFont="1" applyFill="1" applyBorder="1" applyAlignment="1">
      <alignment horizontal="center" vertical="center"/>
    </xf>
    <xf numFmtId="165" fontId="5" fillId="3" borderId="58" xfId="0" applyNumberFormat="1" applyFont="1" applyFill="1" applyBorder="1" applyAlignment="1">
      <alignment horizontal="center" vertical="center"/>
    </xf>
    <xf numFmtId="0" fontId="5" fillId="3" borderId="66" xfId="0" applyFont="1" applyFill="1" applyBorder="1" applyAlignment="1">
      <alignment horizontal="center" vertical="center" wrapText="1"/>
    </xf>
    <xf numFmtId="166" fontId="5" fillId="3" borderId="58" xfId="0" applyNumberFormat="1" applyFont="1" applyFill="1" applyBorder="1" applyAlignment="1">
      <alignment horizontal="center" vertical="center"/>
    </xf>
    <xf numFmtId="49" fontId="5" fillId="3" borderId="58" xfId="0" applyNumberFormat="1" applyFont="1" applyFill="1" applyBorder="1" applyAlignment="1">
      <alignment horizontal="center" vertical="center"/>
    </xf>
    <xf numFmtId="49" fontId="5" fillId="3" borderId="59" xfId="0" applyNumberFormat="1" applyFont="1" applyFill="1" applyBorder="1" applyAlignment="1">
      <alignment horizontal="center" vertical="center"/>
    </xf>
    <xf numFmtId="0" fontId="5" fillId="3" borderId="64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 wrapText="1"/>
    </xf>
    <xf numFmtId="166" fontId="5" fillId="3" borderId="16" xfId="0" applyNumberFormat="1" applyFont="1" applyFill="1" applyBorder="1" applyAlignment="1">
      <alignment horizontal="center" vertical="center"/>
    </xf>
    <xf numFmtId="49" fontId="5" fillId="3" borderId="16" xfId="0" applyNumberFormat="1" applyFont="1" applyFill="1" applyBorder="1" applyAlignment="1">
      <alignment horizontal="center" vertical="center"/>
    </xf>
    <xf numFmtId="49" fontId="5" fillId="3" borderId="61" xfId="0" applyNumberFormat="1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/>
    </xf>
    <xf numFmtId="166" fontId="5" fillId="3" borderId="17" xfId="0" applyNumberFormat="1" applyFont="1" applyFill="1" applyBorder="1" applyAlignment="1">
      <alignment horizontal="center" vertical="center"/>
    </xf>
    <xf numFmtId="49" fontId="5" fillId="3" borderId="17" xfId="0" applyNumberFormat="1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/>
    </xf>
    <xf numFmtId="165" fontId="3" fillId="3" borderId="17" xfId="0" applyNumberFormat="1" applyFont="1" applyFill="1" applyBorder="1" applyAlignment="1">
      <alignment horizontal="center" vertical="center"/>
    </xf>
    <xf numFmtId="166" fontId="3" fillId="3" borderId="17" xfId="0" applyNumberFormat="1" applyFont="1" applyFill="1" applyBorder="1" applyAlignment="1">
      <alignment horizontal="center" vertical="center"/>
    </xf>
    <xf numFmtId="49" fontId="3" fillId="3" borderId="17" xfId="0" applyNumberFormat="1" applyFont="1" applyFill="1" applyBorder="1" applyAlignment="1">
      <alignment horizontal="center" vertical="center"/>
    </xf>
    <xf numFmtId="49" fontId="3" fillId="3" borderId="62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6" fontId="3" fillId="3" borderId="16" xfId="0" applyNumberFormat="1" applyFont="1" applyFill="1" applyBorder="1" applyAlignment="1">
      <alignment horizontal="center" vertical="center"/>
    </xf>
    <xf numFmtId="49" fontId="3" fillId="3" borderId="16" xfId="0" applyNumberFormat="1" applyFont="1" applyFill="1" applyBorder="1" applyAlignment="1">
      <alignment horizontal="center" vertical="center"/>
    </xf>
    <xf numFmtId="49" fontId="3" fillId="3" borderId="61" xfId="0" applyNumberFormat="1" applyFont="1" applyFill="1" applyBorder="1" applyAlignment="1">
      <alignment horizontal="center" vertical="center"/>
    </xf>
    <xf numFmtId="49" fontId="5" fillId="3" borderId="6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0" xfId="0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center" vertical="center" wrapText="1"/>
    </xf>
    <xf numFmtId="0" fontId="5" fillId="3" borderId="68" xfId="0" applyFont="1" applyFill="1" applyBorder="1" applyAlignment="1">
      <alignment horizontal="center" vertical="center"/>
    </xf>
    <xf numFmtId="0" fontId="5" fillId="3" borderId="71" xfId="0" applyFont="1" applyFill="1" applyBorder="1" applyAlignment="1">
      <alignment horizontal="center" vertical="center"/>
    </xf>
    <xf numFmtId="165" fontId="5" fillId="3" borderId="68" xfId="0" applyNumberFormat="1" applyFont="1" applyFill="1" applyBorder="1" applyAlignment="1">
      <alignment horizontal="center" vertical="center"/>
    </xf>
    <xf numFmtId="0" fontId="5" fillId="3" borderId="71" xfId="0" applyFont="1" applyFill="1" applyBorder="1" applyAlignment="1">
      <alignment horizontal="center" vertical="center" wrapText="1"/>
    </xf>
    <xf numFmtId="166" fontId="5" fillId="3" borderId="68" xfId="0" applyNumberFormat="1" applyFont="1" applyFill="1" applyBorder="1" applyAlignment="1">
      <alignment horizontal="center" vertical="center"/>
    </xf>
    <xf numFmtId="49" fontId="5" fillId="3" borderId="68" xfId="0" applyNumberFormat="1" applyFont="1" applyFill="1" applyBorder="1" applyAlignment="1">
      <alignment horizontal="center" vertical="center"/>
    </xf>
    <xf numFmtId="49" fontId="5" fillId="3" borderId="69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left" vertical="center" wrapText="1"/>
    </xf>
    <xf numFmtId="0" fontId="5" fillId="3" borderId="31" xfId="0" applyFont="1" applyFill="1" applyBorder="1" applyAlignment="1">
      <alignment horizontal="left" vertical="center"/>
    </xf>
    <xf numFmtId="0" fontId="5" fillId="0" borderId="29" xfId="0" applyFont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96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opLeftCell="A25" workbookViewId="0">
      <selection activeCell="E41" sqref="E41"/>
    </sheetView>
  </sheetViews>
  <sheetFormatPr baseColWidth="10" defaultColWidth="11.42578125" defaultRowHeight="14.25" x14ac:dyDescent="0.2"/>
  <cols>
    <col min="1" max="1" width="29.7109375" style="12" customWidth="1"/>
    <col min="2" max="2" width="19.7109375" style="12" customWidth="1"/>
    <col min="3" max="4" width="15.140625" style="12" customWidth="1"/>
    <col min="5" max="5" width="18.42578125" style="12" customWidth="1"/>
    <col min="6" max="9" width="5.7109375" style="12" customWidth="1"/>
    <col min="10" max="16384" width="11.42578125" style="12"/>
  </cols>
  <sheetData>
    <row r="1" spans="1:10" ht="18" x14ac:dyDescent="0.25">
      <c r="A1" s="11" t="s">
        <v>383</v>
      </c>
    </row>
    <row r="2" spans="1:10" ht="23.25" x14ac:dyDescent="0.35">
      <c r="A2" s="13" t="s">
        <v>384</v>
      </c>
    </row>
    <row r="5" spans="1:10" ht="18" x14ac:dyDescent="0.25">
      <c r="A5" s="11" t="s">
        <v>385</v>
      </c>
    </row>
    <row r="6" spans="1:10" ht="23.25" x14ac:dyDescent="0.35">
      <c r="A6" s="13" t="s">
        <v>386</v>
      </c>
    </row>
    <row r="7" spans="1:10" ht="23.25" x14ac:dyDescent="0.35">
      <c r="A7" s="13" t="s">
        <v>387</v>
      </c>
    </row>
    <row r="8" spans="1:10" ht="23.25" x14ac:dyDescent="0.35">
      <c r="A8" s="13" t="s">
        <v>388</v>
      </c>
    </row>
    <row r="9" spans="1:10" ht="23.25" x14ac:dyDescent="0.35">
      <c r="A9" s="13" t="s">
        <v>384</v>
      </c>
    </row>
    <row r="11" spans="1:10" x14ac:dyDescent="0.2">
      <c r="D11" s="16"/>
      <c r="E11" s="16"/>
      <c r="F11" s="16"/>
      <c r="G11" s="16"/>
      <c r="H11" s="16"/>
      <c r="I11" s="16"/>
      <c r="J11" s="16"/>
    </row>
    <row r="12" spans="1:10" x14ac:dyDescent="0.2">
      <c r="E12" s="14"/>
    </row>
    <row r="14" spans="1:10" ht="18" x14ac:dyDescent="0.25">
      <c r="A14" s="11" t="s">
        <v>389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26.25" hidden="1" x14ac:dyDescent="0.4">
      <c r="A15" s="17" t="s">
        <v>390</v>
      </c>
      <c r="B15" s="15"/>
      <c r="C15" s="15"/>
      <c r="D15" s="15"/>
      <c r="E15" s="15"/>
      <c r="F15" s="15"/>
      <c r="G15" s="15"/>
      <c r="H15" s="15"/>
      <c r="I15" s="15"/>
      <c r="J15" s="15"/>
    </row>
    <row r="16" spans="1:10" ht="23.25" x14ac:dyDescent="0.35">
      <c r="A16" s="13" t="s">
        <v>391</v>
      </c>
    </row>
    <row r="17" spans="1:10" x14ac:dyDescent="0.2">
      <c r="B17" s="15"/>
      <c r="C17" s="15"/>
      <c r="D17" s="15"/>
      <c r="E17" s="15"/>
      <c r="F17" s="15"/>
      <c r="G17" s="15"/>
      <c r="H17" s="15"/>
      <c r="I17" s="15"/>
      <c r="J17" s="15"/>
    </row>
    <row r="19" spans="1:10" ht="15.75" x14ac:dyDescent="0.25">
      <c r="A19" s="18" t="s">
        <v>543</v>
      </c>
    </row>
    <row r="20" spans="1:10" ht="15.75" x14ac:dyDescent="0.25">
      <c r="A20" s="18" t="s">
        <v>392</v>
      </c>
      <c r="B20" s="18"/>
      <c r="C20" s="18"/>
      <c r="D20" s="18"/>
      <c r="E20" s="18"/>
      <c r="F20" s="18"/>
    </row>
    <row r="23" spans="1:10" ht="46.5" customHeight="1" x14ac:dyDescent="0.2">
      <c r="A23" s="444" t="s">
        <v>44</v>
      </c>
      <c r="B23" s="445" t="s">
        <v>622</v>
      </c>
      <c r="C23" s="458" t="s">
        <v>592</v>
      </c>
      <c r="D23" s="459"/>
      <c r="E23" s="19"/>
    </row>
    <row r="24" spans="1:10" ht="46.5" customHeight="1" x14ac:dyDescent="0.2">
      <c r="A24" s="446"/>
      <c r="B24" s="447"/>
      <c r="C24" s="460" t="s">
        <v>594</v>
      </c>
      <c r="D24" s="461" t="s">
        <v>591</v>
      </c>
      <c r="E24" s="19"/>
    </row>
    <row r="25" spans="1:10" ht="46.5" customHeight="1" x14ac:dyDescent="0.2">
      <c r="A25" s="462" t="s">
        <v>593</v>
      </c>
      <c r="B25" s="463">
        <v>7000</v>
      </c>
      <c r="C25" s="464">
        <v>1999</v>
      </c>
      <c r="D25" s="465">
        <v>2021</v>
      </c>
      <c r="E25" s="20"/>
    </row>
    <row r="26" spans="1:10" ht="46.5" customHeight="1" x14ac:dyDescent="0.2">
      <c r="A26" s="448" t="s">
        <v>595</v>
      </c>
      <c r="B26" s="449"/>
      <c r="C26" s="450">
        <v>2001</v>
      </c>
      <c r="D26" s="451">
        <v>2021</v>
      </c>
      <c r="E26" s="20"/>
    </row>
    <row r="27" spans="1:10" ht="46.5" customHeight="1" x14ac:dyDescent="0.2">
      <c r="A27" s="457" t="s">
        <v>623</v>
      </c>
      <c r="B27" s="452">
        <v>460</v>
      </c>
      <c r="C27" s="450">
        <v>2021</v>
      </c>
      <c r="D27" s="451" t="s">
        <v>567</v>
      </c>
    </row>
    <row r="28" spans="1:10" ht="46.5" customHeight="1" x14ac:dyDescent="0.2">
      <c r="A28" s="457" t="s">
        <v>596</v>
      </c>
      <c r="B28" s="452">
        <v>316</v>
      </c>
      <c r="C28" s="450">
        <v>1875</v>
      </c>
      <c r="D28" s="451">
        <v>2003</v>
      </c>
      <c r="E28" s="20"/>
    </row>
    <row r="29" spans="1:10" ht="46.5" customHeight="1" x14ac:dyDescent="0.2">
      <c r="A29" s="453" t="s">
        <v>120</v>
      </c>
      <c r="B29" s="454">
        <v>317</v>
      </c>
      <c r="C29" s="455">
        <v>1875</v>
      </c>
      <c r="D29" s="456">
        <v>2013</v>
      </c>
      <c r="E29" s="20"/>
    </row>
    <row r="32" spans="1:10" x14ac:dyDescent="0.2">
      <c r="A32" s="12" t="s">
        <v>393</v>
      </c>
    </row>
    <row r="34" spans="1:1" x14ac:dyDescent="0.2">
      <c r="A34" s="21"/>
    </row>
    <row r="35" spans="1:1" x14ac:dyDescent="0.2">
      <c r="A35" s="22"/>
    </row>
    <row r="36" spans="1:1" x14ac:dyDescent="0.2">
      <c r="A36" s="22"/>
    </row>
    <row r="37" spans="1:1" x14ac:dyDescent="0.2">
      <c r="A37" s="22"/>
    </row>
    <row r="38" spans="1:1" x14ac:dyDescent="0.2">
      <c r="A38" s="22"/>
    </row>
    <row r="39" spans="1:1" x14ac:dyDescent="0.2">
      <c r="A39" s="22"/>
    </row>
    <row r="40" spans="1:1" x14ac:dyDescent="0.2">
      <c r="A40" s="22"/>
    </row>
  </sheetData>
  <mergeCells count="4">
    <mergeCell ref="C23:D23"/>
    <mergeCell ref="B25:B26"/>
    <mergeCell ref="A23:A24"/>
    <mergeCell ref="B23:B2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8"/>
  <sheetViews>
    <sheetView showGridLines="0" view="pageBreakPreview" topLeftCell="A79" zoomScaleNormal="100" zoomScaleSheetLayoutView="100" workbookViewId="0">
      <selection activeCell="H95" sqref="H95"/>
    </sheetView>
  </sheetViews>
  <sheetFormatPr baseColWidth="10" defaultColWidth="11.42578125" defaultRowHeight="12.75" x14ac:dyDescent="0.25"/>
  <cols>
    <col min="1" max="1" width="9.7109375" style="1" customWidth="1"/>
    <col min="2" max="2" width="9.42578125" style="1" bestFit="1" customWidth="1"/>
    <col min="3" max="3" width="9.5703125" style="1" customWidth="1"/>
    <col min="4" max="4" width="15" style="1" customWidth="1"/>
    <col min="5" max="5" width="7.7109375" style="1" customWidth="1"/>
    <col min="6" max="6" width="42" style="1" bestFit="1" customWidth="1"/>
    <col min="7" max="7" width="11.7109375" style="1" bestFit="1" customWidth="1"/>
    <col min="8" max="8" width="35" style="1" customWidth="1"/>
    <col min="9" max="9" width="10.85546875" style="1" bestFit="1" customWidth="1"/>
    <col min="10" max="10" width="6.85546875" style="1" bestFit="1" customWidth="1"/>
    <col min="11" max="11" width="40.42578125" style="1" customWidth="1"/>
    <col min="12" max="16384" width="11.42578125" style="1"/>
  </cols>
  <sheetData>
    <row r="1" spans="1:11" ht="39" customHeight="1" x14ac:dyDescent="0.25">
      <c r="A1" s="401" t="s">
        <v>570</v>
      </c>
      <c r="B1" s="402"/>
      <c r="C1" s="402"/>
      <c r="D1" s="402"/>
      <c r="E1" s="402"/>
      <c r="F1" s="402"/>
      <c r="G1" s="402"/>
      <c r="H1" s="402"/>
      <c r="I1" s="402"/>
      <c r="J1" s="402"/>
      <c r="K1" s="403"/>
    </row>
    <row r="2" spans="1:11" s="51" customFormat="1" ht="30" customHeight="1" x14ac:dyDescent="0.25">
      <c r="A2" s="179" t="s">
        <v>0</v>
      </c>
      <c r="B2" s="180" t="s">
        <v>1</v>
      </c>
      <c r="C2" s="180" t="s">
        <v>498</v>
      </c>
      <c r="D2" s="180" t="s">
        <v>44</v>
      </c>
      <c r="E2" s="180" t="s">
        <v>42</v>
      </c>
      <c r="F2" s="180" t="s">
        <v>10</v>
      </c>
      <c r="G2" s="180" t="s">
        <v>3</v>
      </c>
      <c r="H2" s="180" t="s">
        <v>52</v>
      </c>
      <c r="I2" s="180" t="s">
        <v>26</v>
      </c>
      <c r="J2" s="180" t="s">
        <v>4</v>
      </c>
      <c r="K2" s="181" t="s">
        <v>14</v>
      </c>
    </row>
    <row r="3" spans="1:11" ht="17.25" customHeight="1" x14ac:dyDescent="0.25">
      <c r="A3" s="310" t="s">
        <v>544</v>
      </c>
      <c r="B3" s="313" t="s">
        <v>545</v>
      </c>
      <c r="C3" s="340" t="s">
        <v>148</v>
      </c>
      <c r="D3" s="345" t="s">
        <v>148</v>
      </c>
      <c r="E3" s="38">
        <v>4</v>
      </c>
      <c r="F3" s="28" t="s">
        <v>144</v>
      </c>
      <c r="G3" s="27"/>
      <c r="H3" s="27" t="s">
        <v>145</v>
      </c>
      <c r="I3" s="33"/>
      <c r="J3" s="27">
        <v>1999</v>
      </c>
      <c r="K3" s="194"/>
    </row>
    <row r="4" spans="1:11" ht="17.25" customHeight="1" x14ac:dyDescent="0.25">
      <c r="A4" s="311"/>
      <c r="B4" s="314"/>
      <c r="C4" s="341"/>
      <c r="D4" s="346"/>
      <c r="E4" s="36">
        <v>2</v>
      </c>
      <c r="F4" s="25" t="s">
        <v>146</v>
      </c>
      <c r="G4" s="23"/>
      <c r="H4" s="23" t="s">
        <v>147</v>
      </c>
      <c r="I4" s="26"/>
      <c r="J4" s="23">
        <v>1999</v>
      </c>
      <c r="K4" s="190"/>
    </row>
    <row r="5" spans="1:11" ht="17.25" customHeight="1" x14ac:dyDescent="0.25">
      <c r="A5" s="311"/>
      <c r="B5" s="314"/>
      <c r="C5" s="341"/>
      <c r="D5" s="347"/>
      <c r="E5" s="37">
        <v>12</v>
      </c>
      <c r="F5" s="28" t="s">
        <v>638</v>
      </c>
      <c r="G5" s="27"/>
      <c r="H5" s="27"/>
      <c r="I5" s="281"/>
      <c r="J5" s="27"/>
      <c r="K5" s="194" t="s">
        <v>636</v>
      </c>
    </row>
    <row r="6" spans="1:11" ht="17.25" customHeight="1" x14ac:dyDescent="0.25">
      <c r="A6" s="311"/>
      <c r="B6" s="314"/>
      <c r="C6" s="341"/>
      <c r="D6" s="305" t="s">
        <v>210</v>
      </c>
      <c r="E6" s="58">
        <v>1</v>
      </c>
      <c r="F6" s="59" t="s">
        <v>150</v>
      </c>
      <c r="G6" s="34" t="s">
        <v>170</v>
      </c>
      <c r="H6" s="34" t="s">
        <v>171</v>
      </c>
      <c r="I6" s="60" t="s">
        <v>178</v>
      </c>
      <c r="J6" s="34">
        <v>1999</v>
      </c>
      <c r="K6" s="189"/>
    </row>
    <row r="7" spans="1:11" ht="17.25" customHeight="1" x14ac:dyDescent="0.25">
      <c r="A7" s="311"/>
      <c r="B7" s="314"/>
      <c r="C7" s="341"/>
      <c r="D7" s="306"/>
      <c r="E7" s="40">
        <v>1</v>
      </c>
      <c r="F7" s="50" t="s">
        <v>151</v>
      </c>
      <c r="G7" s="23"/>
      <c r="H7" s="23" t="s">
        <v>173</v>
      </c>
      <c r="I7" s="26"/>
      <c r="J7" s="23">
        <v>1999</v>
      </c>
      <c r="K7" s="190"/>
    </row>
    <row r="8" spans="1:11" ht="17.25" customHeight="1" x14ac:dyDescent="0.25">
      <c r="A8" s="311"/>
      <c r="B8" s="314"/>
      <c r="C8" s="341"/>
      <c r="D8" s="307"/>
      <c r="E8" s="62">
        <v>4</v>
      </c>
      <c r="F8" s="30" t="s">
        <v>146</v>
      </c>
      <c r="G8" s="29"/>
      <c r="H8" s="29" t="s">
        <v>177</v>
      </c>
      <c r="I8" s="63"/>
      <c r="J8" s="29">
        <v>1999</v>
      </c>
      <c r="K8" s="187"/>
    </row>
    <row r="9" spans="1:11" ht="17.25" customHeight="1" x14ac:dyDescent="0.25">
      <c r="A9" s="311"/>
      <c r="B9" s="314"/>
      <c r="C9" s="341"/>
      <c r="D9" s="305" t="s">
        <v>209</v>
      </c>
      <c r="E9" s="34">
        <v>1</v>
      </c>
      <c r="F9" s="35" t="s">
        <v>150</v>
      </c>
      <c r="G9" s="34" t="s">
        <v>170</v>
      </c>
      <c r="H9" s="34" t="s">
        <v>174</v>
      </c>
      <c r="I9" s="64" t="s">
        <v>175</v>
      </c>
      <c r="J9" s="34">
        <v>1999</v>
      </c>
      <c r="K9" s="189"/>
    </row>
    <row r="10" spans="1:11" ht="17.25" customHeight="1" x14ac:dyDescent="0.25">
      <c r="A10" s="311"/>
      <c r="B10" s="314"/>
      <c r="C10" s="341"/>
      <c r="D10" s="306"/>
      <c r="E10" s="23">
        <v>1</v>
      </c>
      <c r="F10" s="25" t="s">
        <v>151</v>
      </c>
      <c r="G10" s="23"/>
      <c r="H10" s="23" t="s">
        <v>176</v>
      </c>
      <c r="I10" s="26"/>
      <c r="J10" s="23">
        <v>1999</v>
      </c>
      <c r="K10" s="190"/>
    </row>
    <row r="11" spans="1:11" ht="17.25" customHeight="1" x14ac:dyDescent="0.25">
      <c r="A11" s="311"/>
      <c r="B11" s="314"/>
      <c r="C11" s="341"/>
      <c r="D11" s="307"/>
      <c r="E11" s="29">
        <v>4</v>
      </c>
      <c r="F11" s="30" t="s">
        <v>146</v>
      </c>
      <c r="G11" s="29"/>
      <c r="H11" s="29" t="s">
        <v>177</v>
      </c>
      <c r="I11" s="63"/>
      <c r="J11" s="29">
        <v>1999</v>
      </c>
      <c r="K11" s="187"/>
    </row>
    <row r="12" spans="1:11" ht="17.25" customHeight="1" x14ac:dyDescent="0.25">
      <c r="A12" s="311"/>
      <c r="B12" s="314"/>
      <c r="C12" s="341"/>
      <c r="D12" s="305" t="s">
        <v>208</v>
      </c>
      <c r="E12" s="34">
        <v>1</v>
      </c>
      <c r="F12" s="35" t="s">
        <v>150</v>
      </c>
      <c r="G12" s="34" t="s">
        <v>170</v>
      </c>
      <c r="H12" s="34" t="s">
        <v>171</v>
      </c>
      <c r="I12" s="64" t="s">
        <v>172</v>
      </c>
      <c r="J12" s="34">
        <v>1999</v>
      </c>
      <c r="K12" s="189"/>
    </row>
    <row r="13" spans="1:11" ht="17.25" customHeight="1" x14ac:dyDescent="0.25">
      <c r="A13" s="311"/>
      <c r="B13" s="314"/>
      <c r="C13" s="341"/>
      <c r="D13" s="306"/>
      <c r="E13" s="23">
        <v>1</v>
      </c>
      <c r="F13" s="25" t="s">
        <v>151</v>
      </c>
      <c r="G13" s="23"/>
      <c r="H13" s="23" t="s">
        <v>173</v>
      </c>
      <c r="I13" s="26"/>
      <c r="J13" s="23">
        <v>1999</v>
      </c>
      <c r="K13" s="190"/>
    </row>
    <row r="14" spans="1:11" ht="17.25" customHeight="1" x14ac:dyDescent="0.25">
      <c r="A14" s="311"/>
      <c r="B14" s="314"/>
      <c r="C14" s="341"/>
      <c r="D14" s="307"/>
      <c r="E14" s="29">
        <v>4</v>
      </c>
      <c r="F14" s="30" t="s">
        <v>146</v>
      </c>
      <c r="G14" s="29"/>
      <c r="H14" s="29" t="s">
        <v>153</v>
      </c>
      <c r="I14" s="63"/>
      <c r="J14" s="29">
        <v>1999</v>
      </c>
      <c r="K14" s="187"/>
    </row>
    <row r="15" spans="1:11" ht="17.25" customHeight="1" x14ac:dyDescent="0.25">
      <c r="A15" s="311"/>
      <c r="B15" s="314"/>
      <c r="C15" s="341"/>
      <c r="D15" s="305" t="s">
        <v>186</v>
      </c>
      <c r="E15" s="58">
        <v>1</v>
      </c>
      <c r="F15" s="59" t="s">
        <v>150</v>
      </c>
      <c r="G15" s="34" t="s">
        <v>170</v>
      </c>
      <c r="H15" s="34" t="s">
        <v>174</v>
      </c>
      <c r="I15" s="60" t="s">
        <v>187</v>
      </c>
      <c r="J15" s="34">
        <v>1999</v>
      </c>
      <c r="K15" s="189"/>
    </row>
    <row r="16" spans="1:11" ht="17.25" customHeight="1" x14ac:dyDescent="0.25">
      <c r="A16" s="311"/>
      <c r="B16" s="314"/>
      <c r="C16" s="341"/>
      <c r="D16" s="306"/>
      <c r="E16" s="40">
        <v>1</v>
      </c>
      <c r="F16" s="50" t="s">
        <v>151</v>
      </c>
      <c r="G16" s="23"/>
      <c r="H16" s="261" t="s">
        <v>185</v>
      </c>
      <c r="I16" s="26"/>
      <c r="J16" s="23">
        <v>1999</v>
      </c>
      <c r="K16" s="190"/>
    </row>
    <row r="17" spans="1:11" ht="17.25" customHeight="1" x14ac:dyDescent="0.25">
      <c r="A17" s="311"/>
      <c r="B17" s="314"/>
      <c r="C17" s="341"/>
      <c r="D17" s="306"/>
      <c r="E17" s="40">
        <v>1</v>
      </c>
      <c r="F17" s="50" t="s">
        <v>372</v>
      </c>
      <c r="G17" s="23"/>
      <c r="H17" s="261" t="s">
        <v>373</v>
      </c>
      <c r="I17" s="26"/>
      <c r="J17" s="23">
        <v>2018</v>
      </c>
      <c r="K17" s="188"/>
    </row>
    <row r="18" spans="1:11" ht="17.25" customHeight="1" x14ac:dyDescent="0.25">
      <c r="A18" s="311"/>
      <c r="B18" s="314"/>
      <c r="C18" s="341"/>
      <c r="D18" s="307"/>
      <c r="E18" s="62">
        <v>4</v>
      </c>
      <c r="F18" s="30" t="s">
        <v>146</v>
      </c>
      <c r="G18" s="29"/>
      <c r="H18" s="29" t="s">
        <v>153</v>
      </c>
      <c r="I18" s="63"/>
      <c r="J18" s="29">
        <v>1999</v>
      </c>
      <c r="K18" s="187"/>
    </row>
    <row r="19" spans="1:11" ht="17.25" customHeight="1" x14ac:dyDescent="0.25">
      <c r="A19" s="311"/>
      <c r="B19" s="314"/>
      <c r="C19" s="341"/>
      <c r="D19" s="305" t="s">
        <v>189</v>
      </c>
      <c r="E19" s="58">
        <v>1</v>
      </c>
      <c r="F19" s="59" t="s">
        <v>150</v>
      </c>
      <c r="G19" s="34" t="s">
        <v>170</v>
      </c>
      <c r="H19" s="34" t="s">
        <v>171</v>
      </c>
      <c r="I19" s="60" t="s">
        <v>188</v>
      </c>
      <c r="J19" s="34">
        <v>1999</v>
      </c>
      <c r="K19" s="189"/>
    </row>
    <row r="20" spans="1:11" ht="17.25" customHeight="1" x14ac:dyDescent="0.25">
      <c r="A20" s="311"/>
      <c r="B20" s="314"/>
      <c r="C20" s="341"/>
      <c r="D20" s="306"/>
      <c r="E20" s="40">
        <v>1</v>
      </c>
      <c r="F20" s="50" t="s">
        <v>151</v>
      </c>
      <c r="G20" s="23"/>
      <c r="H20" s="25" t="s">
        <v>173</v>
      </c>
      <c r="I20" s="26"/>
      <c r="J20" s="23">
        <v>1999</v>
      </c>
      <c r="K20" s="190"/>
    </row>
    <row r="21" spans="1:11" ht="17.25" customHeight="1" x14ac:dyDescent="0.25">
      <c r="A21" s="311"/>
      <c r="B21" s="314"/>
      <c r="C21" s="341"/>
      <c r="D21" s="307"/>
      <c r="E21" s="62">
        <v>4</v>
      </c>
      <c r="F21" s="30" t="s">
        <v>146</v>
      </c>
      <c r="G21" s="29"/>
      <c r="H21" s="29" t="s">
        <v>177</v>
      </c>
      <c r="I21" s="63"/>
      <c r="J21" s="29">
        <v>1999</v>
      </c>
      <c r="K21" s="187"/>
    </row>
    <row r="22" spans="1:11" ht="17.25" customHeight="1" x14ac:dyDescent="0.25">
      <c r="A22" s="311"/>
      <c r="B22" s="314"/>
      <c r="C22" s="341"/>
      <c r="D22" s="305" t="s">
        <v>181</v>
      </c>
      <c r="E22" s="58">
        <v>1</v>
      </c>
      <c r="F22" s="65" t="s">
        <v>150</v>
      </c>
      <c r="G22" s="34" t="s">
        <v>170</v>
      </c>
      <c r="H22" s="34" t="s">
        <v>174</v>
      </c>
      <c r="I22" s="60" t="s">
        <v>182</v>
      </c>
      <c r="J22" s="34">
        <v>1999</v>
      </c>
      <c r="K22" s="189"/>
    </row>
    <row r="23" spans="1:11" ht="17.25" customHeight="1" x14ac:dyDescent="0.25">
      <c r="A23" s="311"/>
      <c r="B23" s="314"/>
      <c r="C23" s="341"/>
      <c r="D23" s="306"/>
      <c r="E23" s="40">
        <v>1</v>
      </c>
      <c r="F23" s="66" t="s">
        <v>151</v>
      </c>
      <c r="G23" s="23"/>
      <c r="H23" s="23" t="s">
        <v>173</v>
      </c>
      <c r="I23" s="26"/>
      <c r="J23" s="23">
        <v>1999</v>
      </c>
      <c r="K23" s="190"/>
    </row>
    <row r="24" spans="1:11" ht="17.25" customHeight="1" x14ac:dyDescent="0.25">
      <c r="A24" s="311"/>
      <c r="B24" s="314"/>
      <c r="C24" s="341"/>
      <c r="D24" s="307"/>
      <c r="E24" s="62">
        <v>4</v>
      </c>
      <c r="F24" s="30" t="s">
        <v>146</v>
      </c>
      <c r="G24" s="29"/>
      <c r="H24" s="29" t="s">
        <v>153</v>
      </c>
      <c r="I24" s="63"/>
      <c r="J24" s="29">
        <v>1999</v>
      </c>
      <c r="K24" s="187"/>
    </row>
    <row r="25" spans="1:11" ht="17.25" customHeight="1" x14ac:dyDescent="0.25">
      <c r="A25" s="311"/>
      <c r="B25" s="314"/>
      <c r="C25" s="341"/>
      <c r="D25" s="305" t="s">
        <v>183</v>
      </c>
      <c r="E25" s="58">
        <v>1</v>
      </c>
      <c r="F25" s="59" t="s">
        <v>150</v>
      </c>
      <c r="G25" s="34" t="s">
        <v>170</v>
      </c>
      <c r="H25" s="34" t="s">
        <v>174</v>
      </c>
      <c r="I25" s="60" t="s">
        <v>184</v>
      </c>
      <c r="J25" s="34">
        <v>1999</v>
      </c>
      <c r="K25" s="189"/>
    </row>
    <row r="26" spans="1:11" ht="17.25" customHeight="1" x14ac:dyDescent="0.25">
      <c r="A26" s="311"/>
      <c r="B26" s="314"/>
      <c r="C26" s="341"/>
      <c r="D26" s="306"/>
      <c r="E26" s="40">
        <v>1</v>
      </c>
      <c r="F26" s="50" t="s">
        <v>151</v>
      </c>
      <c r="G26" s="23"/>
      <c r="H26" s="261" t="s">
        <v>185</v>
      </c>
      <c r="I26" s="26"/>
      <c r="J26" s="23">
        <v>1999</v>
      </c>
      <c r="K26" s="190"/>
    </row>
    <row r="27" spans="1:11" ht="17.25" customHeight="1" x14ac:dyDescent="0.25">
      <c r="A27" s="311"/>
      <c r="B27" s="314"/>
      <c r="C27" s="341"/>
      <c r="D27" s="307"/>
      <c r="E27" s="62">
        <v>4</v>
      </c>
      <c r="F27" s="30" t="s">
        <v>146</v>
      </c>
      <c r="G27" s="29"/>
      <c r="H27" s="29" t="s">
        <v>153</v>
      </c>
      <c r="I27" s="63"/>
      <c r="J27" s="29">
        <v>1999</v>
      </c>
      <c r="K27" s="187"/>
    </row>
    <row r="28" spans="1:11" ht="17.25" customHeight="1" x14ac:dyDescent="0.25">
      <c r="A28" s="311"/>
      <c r="B28" s="314"/>
      <c r="C28" s="341"/>
      <c r="D28" s="305" t="s">
        <v>394</v>
      </c>
      <c r="E28" s="58">
        <v>1</v>
      </c>
      <c r="F28" s="59" t="s">
        <v>150</v>
      </c>
      <c r="G28" s="34" t="s">
        <v>170</v>
      </c>
      <c r="H28" s="34" t="s">
        <v>171</v>
      </c>
      <c r="I28" s="60" t="s">
        <v>179</v>
      </c>
      <c r="J28" s="34">
        <v>1999</v>
      </c>
      <c r="K28" s="189"/>
    </row>
    <row r="29" spans="1:11" ht="17.25" customHeight="1" x14ac:dyDescent="0.25">
      <c r="A29" s="311"/>
      <c r="B29" s="314"/>
      <c r="C29" s="341"/>
      <c r="D29" s="306"/>
      <c r="E29" s="40">
        <v>1</v>
      </c>
      <c r="F29" s="66" t="s">
        <v>151</v>
      </c>
      <c r="G29" s="23"/>
      <c r="H29" s="23" t="s">
        <v>180</v>
      </c>
      <c r="I29" s="26"/>
      <c r="J29" s="23">
        <v>1999</v>
      </c>
      <c r="K29" s="190"/>
    </row>
    <row r="30" spans="1:11" ht="17.25" customHeight="1" x14ac:dyDescent="0.25">
      <c r="A30" s="311"/>
      <c r="B30" s="314"/>
      <c r="C30" s="341"/>
      <c r="D30" s="307"/>
      <c r="E30" s="62">
        <v>4</v>
      </c>
      <c r="F30" s="53" t="s">
        <v>146</v>
      </c>
      <c r="G30" s="29"/>
      <c r="H30" s="29" t="s">
        <v>153</v>
      </c>
      <c r="I30" s="63"/>
      <c r="J30" s="29">
        <v>1999</v>
      </c>
      <c r="K30" s="187"/>
    </row>
    <row r="31" spans="1:11" ht="17.25" customHeight="1" x14ac:dyDescent="0.25">
      <c r="A31" s="311"/>
      <c r="B31" s="314"/>
      <c r="C31" s="341"/>
      <c r="D31" s="308" t="s">
        <v>466</v>
      </c>
      <c r="E31" s="259">
        <v>1</v>
      </c>
      <c r="F31" s="35" t="s">
        <v>150</v>
      </c>
      <c r="G31" s="259" t="s">
        <v>349</v>
      </c>
      <c r="H31" s="259" t="s">
        <v>350</v>
      </c>
      <c r="I31" s="55" t="s">
        <v>553</v>
      </c>
      <c r="J31" s="259">
        <v>2016</v>
      </c>
      <c r="K31" s="186"/>
    </row>
    <row r="32" spans="1:11" ht="17.25" customHeight="1" x14ac:dyDescent="0.25">
      <c r="A32" s="311"/>
      <c r="B32" s="314"/>
      <c r="C32" s="341"/>
      <c r="D32" s="309"/>
      <c r="E32" s="260">
        <v>3</v>
      </c>
      <c r="F32" s="287" t="s">
        <v>146</v>
      </c>
      <c r="G32" s="287"/>
      <c r="H32" s="287" t="s">
        <v>152</v>
      </c>
      <c r="I32" s="57"/>
      <c r="J32" s="260">
        <v>1999</v>
      </c>
      <c r="K32" s="187"/>
    </row>
    <row r="33" spans="1:11" ht="17.25" customHeight="1" x14ac:dyDescent="0.25">
      <c r="A33" s="311"/>
      <c r="B33" s="314"/>
      <c r="C33" s="341"/>
      <c r="D33" s="54" t="s">
        <v>499</v>
      </c>
      <c r="E33" s="34">
        <v>1</v>
      </c>
      <c r="F33" s="35" t="s">
        <v>150</v>
      </c>
      <c r="G33" s="34" t="s">
        <v>170</v>
      </c>
      <c r="H33" s="34" t="s">
        <v>286</v>
      </c>
      <c r="I33" s="55"/>
      <c r="J33" s="34">
        <v>1999</v>
      </c>
      <c r="K33" s="186"/>
    </row>
    <row r="34" spans="1:11" ht="17.25" customHeight="1" x14ac:dyDescent="0.25">
      <c r="A34" s="311"/>
      <c r="B34" s="314"/>
      <c r="C34" s="341"/>
      <c r="D34" s="37" t="s">
        <v>633</v>
      </c>
      <c r="E34" s="29">
        <v>1</v>
      </c>
      <c r="F34" s="89" t="s">
        <v>151</v>
      </c>
      <c r="G34" s="89"/>
      <c r="H34" s="265" t="s">
        <v>653</v>
      </c>
      <c r="I34" s="57"/>
      <c r="J34" s="29">
        <v>1999</v>
      </c>
      <c r="K34" s="187"/>
    </row>
    <row r="35" spans="1:11" ht="17.25" customHeight="1" x14ac:dyDescent="0.25">
      <c r="A35" s="311"/>
      <c r="B35" s="314"/>
      <c r="C35" s="341"/>
      <c r="D35" s="305" t="s">
        <v>395</v>
      </c>
      <c r="E35" s="58">
        <v>1</v>
      </c>
      <c r="F35" s="59" t="s">
        <v>150</v>
      </c>
      <c r="G35" s="34" t="s">
        <v>351</v>
      </c>
      <c r="H35" s="34" t="s">
        <v>352</v>
      </c>
      <c r="I35" s="60"/>
      <c r="J35" s="34">
        <v>2016</v>
      </c>
      <c r="K35" s="189"/>
    </row>
    <row r="36" spans="1:11" ht="17.25" customHeight="1" x14ac:dyDescent="0.25">
      <c r="A36" s="311"/>
      <c r="B36" s="314"/>
      <c r="C36" s="341"/>
      <c r="D36" s="307"/>
      <c r="E36" s="62">
        <v>3</v>
      </c>
      <c r="F36" s="30" t="s">
        <v>146</v>
      </c>
      <c r="G36" s="29"/>
      <c r="H36" s="29" t="s">
        <v>177</v>
      </c>
      <c r="I36" s="63"/>
      <c r="J36" s="29">
        <v>2016</v>
      </c>
      <c r="K36" s="187"/>
    </row>
    <row r="37" spans="1:11" ht="17.25" customHeight="1" x14ac:dyDescent="0.25">
      <c r="A37" s="311"/>
      <c r="B37" s="314"/>
      <c r="C37" s="341"/>
      <c r="D37" s="305" t="s">
        <v>488</v>
      </c>
      <c r="E37" s="58">
        <v>1</v>
      </c>
      <c r="F37" s="35" t="s">
        <v>150</v>
      </c>
      <c r="G37" s="34" t="s">
        <v>400</v>
      </c>
      <c r="H37" s="34" t="s">
        <v>489</v>
      </c>
      <c r="I37" s="64"/>
      <c r="J37" s="34">
        <v>2021</v>
      </c>
      <c r="K37" s="189"/>
    </row>
    <row r="38" spans="1:11" ht="17.25" customHeight="1" x14ac:dyDescent="0.25">
      <c r="A38" s="311"/>
      <c r="B38" s="314"/>
      <c r="C38" s="341"/>
      <c r="D38" s="307"/>
      <c r="E38" s="62">
        <v>3</v>
      </c>
      <c r="F38" s="30" t="s">
        <v>146</v>
      </c>
      <c r="G38" s="29" t="s">
        <v>487</v>
      </c>
      <c r="H38" s="29"/>
      <c r="I38" s="63"/>
      <c r="J38" s="29">
        <v>2021</v>
      </c>
      <c r="K38" s="187"/>
    </row>
    <row r="39" spans="1:11" s="52" customFormat="1" ht="17.25" customHeight="1" x14ac:dyDescent="0.25">
      <c r="A39" s="311"/>
      <c r="B39" s="314"/>
      <c r="C39" s="341"/>
      <c r="D39" s="348" t="s">
        <v>546</v>
      </c>
      <c r="E39" s="119"/>
      <c r="F39" s="117" t="s">
        <v>150</v>
      </c>
      <c r="G39" s="119" t="s">
        <v>400</v>
      </c>
      <c r="H39" s="119" t="s">
        <v>489</v>
      </c>
      <c r="I39" s="282"/>
      <c r="J39" s="119">
        <v>2021</v>
      </c>
      <c r="K39" s="283"/>
    </row>
    <row r="40" spans="1:11" s="52" customFormat="1" ht="17.25" customHeight="1" x14ac:dyDescent="0.25">
      <c r="A40" s="311"/>
      <c r="B40" s="314"/>
      <c r="C40" s="341"/>
      <c r="D40" s="349"/>
      <c r="E40" s="84">
        <v>3</v>
      </c>
      <c r="F40" s="85" t="s">
        <v>146</v>
      </c>
      <c r="G40" s="84" t="s">
        <v>487</v>
      </c>
      <c r="H40" s="84"/>
      <c r="I40" s="284"/>
      <c r="J40" s="84">
        <v>2021</v>
      </c>
      <c r="K40" s="285"/>
    </row>
    <row r="41" spans="1:11" ht="17.25" customHeight="1" x14ac:dyDescent="0.25">
      <c r="A41" s="311"/>
      <c r="B41" s="314"/>
      <c r="C41" s="341"/>
      <c r="D41" s="325" t="s">
        <v>148</v>
      </c>
      <c r="E41" s="40">
        <v>2</v>
      </c>
      <c r="F41" s="25" t="s">
        <v>494</v>
      </c>
      <c r="G41" s="23"/>
      <c r="H41" s="23"/>
      <c r="I41" s="41">
        <v>300</v>
      </c>
      <c r="J41" s="23">
        <v>1999</v>
      </c>
      <c r="K41" s="190"/>
    </row>
    <row r="42" spans="1:11" ht="17.25" customHeight="1" x14ac:dyDescent="0.25">
      <c r="A42" s="311"/>
      <c r="B42" s="314"/>
      <c r="C42" s="341"/>
      <c r="D42" s="325"/>
      <c r="E42" s="23">
        <v>1</v>
      </c>
      <c r="F42" s="25" t="s">
        <v>374</v>
      </c>
      <c r="G42" s="23" t="s">
        <v>376</v>
      </c>
      <c r="H42" s="25" t="s">
        <v>375</v>
      </c>
      <c r="I42" s="26"/>
      <c r="J42" s="23">
        <v>2018</v>
      </c>
      <c r="K42" s="188"/>
    </row>
    <row r="43" spans="1:11" ht="17.25" customHeight="1" x14ac:dyDescent="0.25">
      <c r="A43" s="311"/>
      <c r="B43" s="314"/>
      <c r="C43" s="341"/>
      <c r="D43" s="325"/>
      <c r="E43" s="23">
        <v>1</v>
      </c>
      <c r="F43" s="25" t="s">
        <v>377</v>
      </c>
      <c r="G43" s="23" t="s">
        <v>378</v>
      </c>
      <c r="H43" s="25" t="s">
        <v>379</v>
      </c>
      <c r="I43" s="26"/>
      <c r="J43" s="23">
        <v>2018</v>
      </c>
      <c r="K43" s="188"/>
    </row>
    <row r="44" spans="1:11" ht="17.25" customHeight="1" x14ac:dyDescent="0.25">
      <c r="A44" s="311"/>
      <c r="B44" s="314"/>
      <c r="C44" s="341"/>
      <c r="D44" s="325"/>
      <c r="E44" s="23">
        <v>1</v>
      </c>
      <c r="F44" s="25" t="s">
        <v>380</v>
      </c>
      <c r="G44" s="23" t="s">
        <v>381</v>
      </c>
      <c r="H44" s="25" t="s">
        <v>382</v>
      </c>
      <c r="I44" s="26"/>
      <c r="J44" s="23">
        <v>2018</v>
      </c>
      <c r="K44" s="188"/>
    </row>
    <row r="45" spans="1:11" ht="17.25" customHeight="1" x14ac:dyDescent="0.25">
      <c r="A45" s="311"/>
      <c r="B45" s="314"/>
      <c r="C45" s="341"/>
      <c r="D45" s="325"/>
      <c r="E45" s="23">
        <v>1</v>
      </c>
      <c r="F45" s="25" t="s">
        <v>495</v>
      </c>
      <c r="G45" s="23"/>
      <c r="H45" s="23"/>
      <c r="I45" s="26"/>
      <c r="J45" s="23">
        <v>2017</v>
      </c>
      <c r="K45" s="190"/>
    </row>
    <row r="46" spans="1:11" ht="17.25" customHeight="1" x14ac:dyDescent="0.25">
      <c r="A46" s="312"/>
      <c r="B46" s="315"/>
      <c r="C46" s="342"/>
      <c r="D46" s="324"/>
      <c r="E46" s="29">
        <v>1</v>
      </c>
      <c r="F46" s="30" t="s">
        <v>496</v>
      </c>
      <c r="G46" s="29"/>
      <c r="H46" s="29"/>
      <c r="I46" s="63"/>
      <c r="J46" s="29">
        <v>2021</v>
      </c>
      <c r="K46" s="187"/>
    </row>
    <row r="47" spans="1:11" s="400" customFormat="1" ht="39" customHeight="1" x14ac:dyDescent="0.25">
      <c r="A47" s="401" t="s">
        <v>570</v>
      </c>
      <c r="B47" s="402"/>
      <c r="C47" s="402"/>
      <c r="D47" s="402"/>
      <c r="E47" s="402"/>
      <c r="F47" s="402"/>
      <c r="G47" s="402"/>
      <c r="H47" s="402"/>
      <c r="I47" s="402"/>
      <c r="J47" s="402"/>
      <c r="K47" s="403"/>
    </row>
    <row r="48" spans="1:11" ht="30" customHeight="1" x14ac:dyDescent="0.25">
      <c r="A48" s="182" t="s">
        <v>0</v>
      </c>
      <c r="B48" s="183" t="s">
        <v>1</v>
      </c>
      <c r="C48" s="183" t="s">
        <v>498</v>
      </c>
      <c r="D48" s="183" t="s">
        <v>44</v>
      </c>
      <c r="E48" s="183" t="s">
        <v>42</v>
      </c>
      <c r="F48" s="183" t="s">
        <v>10</v>
      </c>
      <c r="G48" s="183" t="s">
        <v>3</v>
      </c>
      <c r="H48" s="183" t="s">
        <v>52</v>
      </c>
      <c r="I48" s="183" t="s">
        <v>26</v>
      </c>
      <c r="J48" s="183" t="s">
        <v>4</v>
      </c>
      <c r="K48" s="184" t="s">
        <v>14</v>
      </c>
    </row>
    <row r="49" spans="1:11" ht="17.25" customHeight="1" x14ac:dyDescent="0.25">
      <c r="A49" s="294" t="s">
        <v>320</v>
      </c>
      <c r="B49" s="296" t="s">
        <v>7</v>
      </c>
      <c r="C49" s="337" t="s">
        <v>357</v>
      </c>
      <c r="D49" s="288" t="s">
        <v>358</v>
      </c>
      <c r="E49" s="263">
        <v>1</v>
      </c>
      <c r="F49" s="35" t="s">
        <v>150</v>
      </c>
      <c r="G49" s="259" t="s">
        <v>289</v>
      </c>
      <c r="H49" s="259" t="s">
        <v>287</v>
      </c>
      <c r="I49" s="178"/>
      <c r="J49" s="259">
        <v>2019</v>
      </c>
      <c r="K49" s="186"/>
    </row>
    <row r="50" spans="1:11" ht="17.25" customHeight="1" x14ac:dyDescent="0.25">
      <c r="A50" s="295"/>
      <c r="B50" s="297"/>
      <c r="C50" s="338"/>
      <c r="D50" s="289"/>
      <c r="E50" s="262">
        <v>1</v>
      </c>
      <c r="F50" s="25" t="s">
        <v>288</v>
      </c>
      <c r="G50" s="261"/>
      <c r="H50" s="261"/>
      <c r="I50" s="26"/>
      <c r="J50" s="261"/>
      <c r="K50" s="190"/>
    </row>
    <row r="51" spans="1:11" ht="17.25" customHeight="1" x14ac:dyDescent="0.25">
      <c r="A51" s="295"/>
      <c r="B51" s="297"/>
      <c r="C51" s="338"/>
      <c r="D51" s="290"/>
      <c r="E51" s="260">
        <v>4</v>
      </c>
      <c r="F51" s="287" t="s">
        <v>146</v>
      </c>
      <c r="G51" s="287"/>
      <c r="H51" s="287" t="s">
        <v>152</v>
      </c>
      <c r="I51" s="57"/>
      <c r="J51" s="260">
        <v>1999</v>
      </c>
      <c r="K51" s="187"/>
    </row>
    <row r="52" spans="1:11" ht="17.25" customHeight="1" x14ac:dyDescent="0.25">
      <c r="A52" s="295"/>
      <c r="B52" s="297"/>
      <c r="C52" s="338"/>
      <c r="D52" s="291" t="s">
        <v>359</v>
      </c>
      <c r="E52" s="263">
        <v>1</v>
      </c>
      <c r="F52" s="59" t="s">
        <v>150</v>
      </c>
      <c r="G52" s="259" t="s">
        <v>319</v>
      </c>
      <c r="H52" s="259" t="s">
        <v>290</v>
      </c>
      <c r="I52" s="64"/>
      <c r="J52" s="259">
        <v>2001</v>
      </c>
      <c r="K52" s="189"/>
    </row>
    <row r="53" spans="1:11" ht="17.25" customHeight="1" x14ac:dyDescent="0.25">
      <c r="A53" s="295"/>
      <c r="B53" s="297"/>
      <c r="C53" s="338"/>
      <c r="D53" s="292"/>
      <c r="E53" s="262">
        <v>1</v>
      </c>
      <c r="F53" s="25" t="s">
        <v>288</v>
      </c>
      <c r="G53" s="261"/>
      <c r="H53" s="261"/>
      <c r="I53" s="26"/>
      <c r="J53" s="261"/>
      <c r="K53" s="190"/>
    </row>
    <row r="54" spans="1:11" ht="17.25" customHeight="1" x14ac:dyDescent="0.25">
      <c r="A54" s="304"/>
      <c r="B54" s="336"/>
      <c r="C54" s="339"/>
      <c r="D54" s="293"/>
      <c r="E54" s="260">
        <v>3</v>
      </c>
      <c r="F54" s="287" t="s">
        <v>146</v>
      </c>
      <c r="G54" s="287"/>
      <c r="H54" s="287" t="s">
        <v>152</v>
      </c>
      <c r="I54" s="57"/>
      <c r="J54" s="260">
        <v>1999</v>
      </c>
      <c r="K54" s="187"/>
    </row>
    <row r="55" spans="1:11" s="43" customFormat="1" ht="17.25" customHeight="1" x14ac:dyDescent="0.25">
      <c r="A55" s="320" t="s">
        <v>624</v>
      </c>
      <c r="B55" s="333" t="s">
        <v>425</v>
      </c>
      <c r="C55" s="333" t="s">
        <v>430</v>
      </c>
      <c r="D55" s="331" t="s">
        <v>433</v>
      </c>
      <c r="E55" s="71">
        <v>1</v>
      </c>
      <c r="F55" s="71" t="s">
        <v>431</v>
      </c>
      <c r="G55" s="72" t="s">
        <v>400</v>
      </c>
      <c r="H55" s="72" t="s">
        <v>489</v>
      </c>
      <c r="I55" s="71"/>
      <c r="J55" s="71">
        <v>2021</v>
      </c>
      <c r="K55" s="191"/>
    </row>
    <row r="56" spans="1:11" s="43" customFormat="1" ht="17.25" customHeight="1" x14ac:dyDescent="0.25">
      <c r="A56" s="321"/>
      <c r="B56" s="334"/>
      <c r="C56" s="334"/>
      <c r="D56" s="332"/>
      <c r="E56" s="47">
        <v>1</v>
      </c>
      <c r="F56" s="66" t="s">
        <v>151</v>
      </c>
      <c r="G56" s="48" t="s">
        <v>401</v>
      </c>
      <c r="H56" s="48" t="s">
        <v>402</v>
      </c>
      <c r="I56" s="47"/>
      <c r="J56" s="47">
        <v>2021</v>
      </c>
      <c r="K56" s="192"/>
    </row>
    <row r="57" spans="1:11" s="43" customFormat="1" ht="17.25" customHeight="1" x14ac:dyDescent="0.25">
      <c r="A57" s="321"/>
      <c r="B57" s="334"/>
      <c r="C57" s="334"/>
      <c r="D57" s="332" t="s">
        <v>434</v>
      </c>
      <c r="E57" s="47">
        <v>1</v>
      </c>
      <c r="F57" s="47" t="s">
        <v>431</v>
      </c>
      <c r="G57" s="48" t="s">
        <v>400</v>
      </c>
      <c r="H57" s="48" t="s">
        <v>489</v>
      </c>
      <c r="I57" s="47"/>
      <c r="J57" s="47">
        <v>2021</v>
      </c>
      <c r="K57" s="192"/>
    </row>
    <row r="58" spans="1:11" s="43" customFormat="1" ht="17.25" customHeight="1" x14ac:dyDescent="0.25">
      <c r="A58" s="321"/>
      <c r="B58" s="334"/>
      <c r="C58" s="334"/>
      <c r="D58" s="332"/>
      <c r="E58" s="47">
        <v>1</v>
      </c>
      <c r="F58" s="66" t="s">
        <v>151</v>
      </c>
      <c r="G58" s="48" t="s">
        <v>401</v>
      </c>
      <c r="H58" s="48" t="s">
        <v>403</v>
      </c>
      <c r="I58" s="47"/>
      <c r="J58" s="47">
        <v>2021</v>
      </c>
      <c r="K58" s="192"/>
    </row>
    <row r="59" spans="1:11" s="43" customFormat="1" ht="17.25" customHeight="1" x14ac:dyDescent="0.25">
      <c r="A59" s="321"/>
      <c r="B59" s="334"/>
      <c r="C59" s="334"/>
      <c r="D59" s="47"/>
      <c r="E59" s="47">
        <v>1</v>
      </c>
      <c r="F59" s="66" t="s">
        <v>432</v>
      </c>
      <c r="G59" s="48" t="s">
        <v>401</v>
      </c>
      <c r="H59" s="48" t="s">
        <v>404</v>
      </c>
      <c r="I59" s="47"/>
      <c r="J59" s="47">
        <v>2021</v>
      </c>
      <c r="K59" s="192"/>
    </row>
    <row r="60" spans="1:11" s="43" customFormat="1" ht="17.25" customHeight="1" x14ac:dyDescent="0.25">
      <c r="A60" s="321"/>
      <c r="B60" s="334"/>
      <c r="C60" s="334"/>
      <c r="D60" s="47"/>
      <c r="E60" s="47">
        <v>1</v>
      </c>
      <c r="F60" s="47" t="s">
        <v>405</v>
      </c>
      <c r="G60" s="48" t="s">
        <v>406</v>
      </c>
      <c r="H60" s="48" t="s">
        <v>407</v>
      </c>
      <c r="I60" s="47"/>
      <c r="J60" s="47">
        <v>2021</v>
      </c>
      <c r="K60" s="192"/>
    </row>
    <row r="61" spans="1:11" s="43" customFormat="1" ht="17.25" customHeight="1" x14ac:dyDescent="0.25">
      <c r="A61" s="321"/>
      <c r="B61" s="334"/>
      <c r="C61" s="334"/>
      <c r="D61" s="47"/>
      <c r="E61" s="47">
        <v>1</v>
      </c>
      <c r="F61" s="47" t="s">
        <v>435</v>
      </c>
      <c r="G61" s="48" t="s">
        <v>406</v>
      </c>
      <c r="H61" s="48" t="s">
        <v>408</v>
      </c>
      <c r="I61" s="47"/>
      <c r="J61" s="47">
        <v>2021</v>
      </c>
      <c r="K61" s="192"/>
    </row>
    <row r="62" spans="1:11" s="43" customFormat="1" ht="17.25" customHeight="1" x14ac:dyDescent="0.25">
      <c r="A62" s="321"/>
      <c r="B62" s="334"/>
      <c r="C62" s="334"/>
      <c r="D62" s="47"/>
      <c r="E62" s="47">
        <v>1</v>
      </c>
      <c r="F62" s="47" t="s">
        <v>436</v>
      </c>
      <c r="G62" s="48" t="s">
        <v>409</v>
      </c>
      <c r="H62" s="48" t="s">
        <v>410</v>
      </c>
      <c r="I62" s="47"/>
      <c r="J62" s="47">
        <v>2021</v>
      </c>
      <c r="K62" s="192"/>
    </row>
    <row r="63" spans="1:11" s="43" customFormat="1" ht="17.25" customHeight="1" x14ac:dyDescent="0.25">
      <c r="A63" s="321"/>
      <c r="B63" s="334"/>
      <c r="C63" s="334"/>
      <c r="D63" s="47"/>
      <c r="E63" s="47">
        <v>2</v>
      </c>
      <c r="F63" s="47" t="s">
        <v>437</v>
      </c>
      <c r="G63" s="48" t="s">
        <v>409</v>
      </c>
      <c r="H63" s="48" t="s">
        <v>411</v>
      </c>
      <c r="I63" s="47"/>
      <c r="J63" s="47">
        <v>2021</v>
      </c>
      <c r="K63" s="192"/>
    </row>
    <row r="64" spans="1:11" s="43" customFormat="1" ht="17.25" customHeight="1" x14ac:dyDescent="0.25">
      <c r="A64" s="321"/>
      <c r="B64" s="334"/>
      <c r="C64" s="334"/>
      <c r="D64" s="74" t="s">
        <v>149</v>
      </c>
      <c r="E64" s="47"/>
      <c r="F64" s="47" t="s">
        <v>438</v>
      </c>
      <c r="G64" s="48" t="s">
        <v>401</v>
      </c>
      <c r="H64" s="48" t="s">
        <v>413</v>
      </c>
      <c r="I64" s="47"/>
      <c r="J64" s="47">
        <v>2021</v>
      </c>
      <c r="K64" s="192"/>
    </row>
    <row r="65" spans="1:11" s="43" customFormat="1" ht="17.25" customHeight="1" x14ac:dyDescent="0.25">
      <c r="A65" s="321"/>
      <c r="B65" s="334"/>
      <c r="C65" s="334"/>
      <c r="D65" s="47" t="s">
        <v>149</v>
      </c>
      <c r="E65" s="47"/>
      <c r="F65" s="47" t="s">
        <v>439</v>
      </c>
      <c r="G65" s="48" t="s">
        <v>401</v>
      </c>
      <c r="H65" s="48" t="s">
        <v>414</v>
      </c>
      <c r="I65" s="47"/>
      <c r="J65" s="47">
        <v>2021</v>
      </c>
      <c r="K65" s="192"/>
    </row>
    <row r="66" spans="1:11" s="43" customFormat="1" ht="17.25" customHeight="1" x14ac:dyDescent="0.25">
      <c r="A66" s="321"/>
      <c r="B66" s="334"/>
      <c r="C66" s="334"/>
      <c r="D66" s="47" t="s">
        <v>149</v>
      </c>
      <c r="E66" s="47"/>
      <c r="F66" s="47" t="s">
        <v>440</v>
      </c>
      <c r="G66" s="48" t="s">
        <v>401</v>
      </c>
      <c r="H66" s="48" t="s">
        <v>428</v>
      </c>
      <c r="I66" s="47"/>
      <c r="J66" s="47">
        <v>2021</v>
      </c>
      <c r="K66" s="192"/>
    </row>
    <row r="67" spans="1:11" s="43" customFormat="1" ht="17.25" customHeight="1" x14ac:dyDescent="0.25">
      <c r="A67" s="321"/>
      <c r="B67" s="334"/>
      <c r="C67" s="334"/>
      <c r="D67" s="47" t="s">
        <v>149</v>
      </c>
      <c r="E67" s="47"/>
      <c r="F67" s="47" t="s">
        <v>441</v>
      </c>
      <c r="G67" s="48" t="s">
        <v>401</v>
      </c>
      <c r="H67" s="48" t="s">
        <v>415</v>
      </c>
      <c r="I67" s="47"/>
      <c r="J67" s="47">
        <v>2021</v>
      </c>
      <c r="K67" s="192"/>
    </row>
    <row r="68" spans="1:11" s="43" customFormat="1" ht="17.25" customHeight="1" x14ac:dyDescent="0.25">
      <c r="A68" s="321"/>
      <c r="B68" s="334"/>
      <c r="C68" s="334"/>
      <c r="D68" s="47" t="s">
        <v>149</v>
      </c>
      <c r="E68" s="47"/>
      <c r="F68" s="47" t="s">
        <v>442</v>
      </c>
      <c r="G68" s="48" t="s">
        <v>401</v>
      </c>
      <c r="H68" s="48" t="s">
        <v>416</v>
      </c>
      <c r="I68" s="47"/>
      <c r="J68" s="47">
        <v>2021</v>
      </c>
      <c r="K68" s="192"/>
    </row>
    <row r="69" spans="1:11" s="43" customFormat="1" ht="17.25" customHeight="1" x14ac:dyDescent="0.25">
      <c r="A69" s="321"/>
      <c r="B69" s="334"/>
      <c r="C69" s="334"/>
      <c r="D69" s="47" t="s">
        <v>149</v>
      </c>
      <c r="E69" s="47"/>
      <c r="F69" s="47" t="s">
        <v>443</v>
      </c>
      <c r="G69" s="48" t="s">
        <v>401</v>
      </c>
      <c r="H69" s="48" t="s">
        <v>417</v>
      </c>
      <c r="I69" s="47"/>
      <c r="J69" s="47">
        <v>2021</v>
      </c>
      <c r="K69" s="192"/>
    </row>
    <row r="70" spans="1:11" s="43" customFormat="1" ht="17.25" customHeight="1" x14ac:dyDescent="0.25">
      <c r="A70" s="321"/>
      <c r="B70" s="334"/>
      <c r="C70" s="334"/>
      <c r="D70" s="47" t="s">
        <v>149</v>
      </c>
      <c r="E70" s="47"/>
      <c r="F70" s="48" t="s">
        <v>418</v>
      </c>
      <c r="G70" s="48" t="s">
        <v>401</v>
      </c>
      <c r="H70" s="48" t="s">
        <v>444</v>
      </c>
      <c r="I70" s="47"/>
      <c r="J70" s="47">
        <v>2021</v>
      </c>
      <c r="K70" s="192"/>
    </row>
    <row r="71" spans="1:11" s="43" customFormat="1" ht="17.25" customHeight="1" x14ac:dyDescent="0.25">
      <c r="A71" s="321"/>
      <c r="B71" s="334"/>
      <c r="C71" s="334"/>
      <c r="D71" s="47" t="s">
        <v>149</v>
      </c>
      <c r="E71" s="47"/>
      <c r="F71" s="48" t="s">
        <v>445</v>
      </c>
      <c r="G71" s="48" t="s">
        <v>401</v>
      </c>
      <c r="H71" s="48" t="s">
        <v>446</v>
      </c>
      <c r="I71" s="47"/>
      <c r="J71" s="47">
        <v>2021</v>
      </c>
      <c r="K71" s="192"/>
    </row>
    <row r="72" spans="1:11" s="43" customFormat="1" ht="17.25" customHeight="1" x14ac:dyDescent="0.25">
      <c r="A72" s="321"/>
      <c r="B72" s="334"/>
      <c r="C72" s="334"/>
      <c r="D72" s="47" t="s">
        <v>149</v>
      </c>
      <c r="E72" s="47"/>
      <c r="F72" s="48" t="s">
        <v>372</v>
      </c>
      <c r="G72" s="48" t="s">
        <v>401</v>
      </c>
      <c r="H72" s="48" t="s">
        <v>447</v>
      </c>
      <c r="I72" s="47"/>
      <c r="J72" s="47">
        <v>2021</v>
      </c>
      <c r="K72" s="192"/>
    </row>
    <row r="73" spans="1:11" s="43" customFormat="1" ht="17.25" customHeight="1" x14ac:dyDescent="0.25">
      <c r="A73" s="321"/>
      <c r="B73" s="334"/>
      <c r="C73" s="334"/>
      <c r="D73" s="47" t="s">
        <v>149</v>
      </c>
      <c r="E73" s="47"/>
      <c r="F73" s="48" t="s">
        <v>634</v>
      </c>
      <c r="G73" s="48" t="s">
        <v>401</v>
      </c>
      <c r="H73" s="48" t="s">
        <v>448</v>
      </c>
      <c r="I73" s="47"/>
      <c r="J73" s="47">
        <v>2021</v>
      </c>
      <c r="K73" s="192"/>
    </row>
    <row r="74" spans="1:11" s="43" customFormat="1" ht="17.25" customHeight="1" x14ac:dyDescent="0.25">
      <c r="A74" s="321"/>
      <c r="B74" s="334"/>
      <c r="C74" s="334"/>
      <c r="D74" s="47" t="s">
        <v>149</v>
      </c>
      <c r="E74" s="47"/>
      <c r="F74" s="48" t="s">
        <v>449</v>
      </c>
      <c r="G74" s="48" t="s">
        <v>401</v>
      </c>
      <c r="H74" s="48" t="s">
        <v>450</v>
      </c>
      <c r="I74" s="47"/>
      <c r="J74" s="47">
        <v>2021</v>
      </c>
      <c r="K74" s="192"/>
    </row>
    <row r="75" spans="1:11" s="43" customFormat="1" ht="17.25" customHeight="1" x14ac:dyDescent="0.25">
      <c r="A75" s="321"/>
      <c r="B75" s="334"/>
      <c r="C75" s="334"/>
      <c r="D75" s="47" t="s">
        <v>149</v>
      </c>
      <c r="E75" s="47"/>
      <c r="F75" s="48" t="s">
        <v>451</v>
      </c>
      <c r="G75" s="48" t="s">
        <v>401</v>
      </c>
      <c r="H75" s="48" t="s">
        <v>419</v>
      </c>
      <c r="I75" s="47"/>
      <c r="J75" s="47">
        <v>2021</v>
      </c>
      <c r="K75" s="192"/>
    </row>
    <row r="76" spans="1:11" s="43" customFormat="1" ht="17.25" customHeight="1" x14ac:dyDescent="0.25">
      <c r="A76" s="321"/>
      <c r="B76" s="334"/>
      <c r="C76" s="334"/>
      <c r="D76" s="47" t="s">
        <v>149</v>
      </c>
      <c r="E76" s="47"/>
      <c r="F76" s="48" t="s">
        <v>452</v>
      </c>
      <c r="G76" s="48" t="s">
        <v>401</v>
      </c>
      <c r="H76" s="48" t="s">
        <v>420</v>
      </c>
      <c r="I76" s="47"/>
      <c r="J76" s="47">
        <v>2021</v>
      </c>
      <c r="K76" s="192"/>
    </row>
    <row r="77" spans="1:11" s="43" customFormat="1" ht="17.25" customHeight="1" x14ac:dyDescent="0.25">
      <c r="A77" s="321"/>
      <c r="B77" s="334"/>
      <c r="C77" s="334"/>
      <c r="D77" s="47" t="s">
        <v>149</v>
      </c>
      <c r="E77" s="47"/>
      <c r="F77" s="48" t="s">
        <v>453</v>
      </c>
      <c r="G77" s="48" t="s">
        <v>401</v>
      </c>
      <c r="H77" s="48" t="s">
        <v>421</v>
      </c>
      <c r="I77" s="47"/>
      <c r="J77" s="47">
        <v>2021</v>
      </c>
      <c r="K77" s="192"/>
    </row>
    <row r="78" spans="1:11" s="43" customFormat="1" ht="17.25" customHeight="1" x14ac:dyDescent="0.25">
      <c r="A78" s="321"/>
      <c r="B78" s="334"/>
      <c r="C78" s="334"/>
      <c r="D78" s="47" t="s">
        <v>149</v>
      </c>
      <c r="E78" s="47"/>
      <c r="F78" s="48" t="s">
        <v>454</v>
      </c>
      <c r="G78" s="48" t="s">
        <v>401</v>
      </c>
      <c r="H78" s="48" t="s">
        <v>422</v>
      </c>
      <c r="I78" s="47"/>
      <c r="J78" s="47">
        <v>2021</v>
      </c>
      <c r="K78" s="192"/>
    </row>
    <row r="79" spans="1:11" s="43" customFormat="1" ht="17.25" customHeight="1" x14ac:dyDescent="0.25">
      <c r="A79" s="321"/>
      <c r="B79" s="334"/>
      <c r="C79" s="334"/>
      <c r="D79" s="47" t="s">
        <v>149</v>
      </c>
      <c r="E79" s="47"/>
      <c r="F79" s="48" t="s">
        <v>455</v>
      </c>
      <c r="G79" s="48" t="s">
        <v>401</v>
      </c>
      <c r="H79" s="48" t="s">
        <v>423</v>
      </c>
      <c r="I79" s="47"/>
      <c r="J79" s="47">
        <v>2021</v>
      </c>
      <c r="K79" s="192"/>
    </row>
    <row r="80" spans="1:11" s="43" customFormat="1" ht="17.25" customHeight="1" x14ac:dyDescent="0.25">
      <c r="A80" s="322"/>
      <c r="B80" s="335"/>
      <c r="C80" s="335"/>
      <c r="D80" s="45" t="s">
        <v>149</v>
      </c>
      <c r="E80" s="45"/>
      <c r="F80" s="44" t="s">
        <v>635</v>
      </c>
      <c r="G80" s="44" t="s">
        <v>401</v>
      </c>
      <c r="H80" s="44" t="s">
        <v>424</v>
      </c>
      <c r="I80" s="45"/>
      <c r="J80" s="45">
        <v>2021</v>
      </c>
      <c r="K80" s="193"/>
    </row>
    <row r="81" spans="1:11" s="400" customFormat="1" ht="39" customHeight="1" x14ac:dyDescent="0.25">
      <c r="A81" s="397" t="s">
        <v>47</v>
      </c>
      <c r="B81" s="398"/>
      <c r="C81" s="398"/>
      <c r="D81" s="398"/>
      <c r="E81" s="398"/>
      <c r="F81" s="398"/>
      <c r="G81" s="398"/>
      <c r="H81" s="398"/>
      <c r="I81" s="398"/>
      <c r="J81" s="398"/>
      <c r="K81" s="399"/>
    </row>
    <row r="82" spans="1:11" ht="30" customHeight="1" x14ac:dyDescent="0.25">
      <c r="A82" s="163" t="s">
        <v>0</v>
      </c>
      <c r="B82" s="164" t="s">
        <v>1</v>
      </c>
      <c r="C82" s="164" t="s">
        <v>498</v>
      </c>
      <c r="D82" s="164" t="s">
        <v>44</v>
      </c>
      <c r="E82" s="164" t="s">
        <v>42</v>
      </c>
      <c r="F82" s="164" t="s">
        <v>10</v>
      </c>
      <c r="G82" s="164" t="s">
        <v>3</v>
      </c>
      <c r="H82" s="164" t="s">
        <v>2</v>
      </c>
      <c r="I82" s="164" t="s">
        <v>154</v>
      </c>
      <c r="J82" s="164" t="s">
        <v>4</v>
      </c>
      <c r="K82" s="185" t="s">
        <v>291</v>
      </c>
    </row>
    <row r="83" spans="1:11" ht="17.25" customHeight="1" x14ac:dyDescent="0.25">
      <c r="A83" s="323" t="s">
        <v>274</v>
      </c>
      <c r="B83" s="327" t="s">
        <v>162</v>
      </c>
      <c r="C83" s="327" t="s">
        <v>201</v>
      </c>
      <c r="D83" s="316" t="s">
        <v>155</v>
      </c>
      <c r="E83" s="34">
        <v>1</v>
      </c>
      <c r="F83" s="34" t="s">
        <v>32</v>
      </c>
      <c r="G83" s="34" t="s">
        <v>12</v>
      </c>
      <c r="H83" s="34" t="s">
        <v>216</v>
      </c>
      <c r="I83" s="55">
        <v>5000</v>
      </c>
      <c r="J83" s="34">
        <v>1999</v>
      </c>
      <c r="K83" s="189" t="s">
        <v>497</v>
      </c>
    </row>
    <row r="84" spans="1:11" ht="17.25" customHeight="1" x14ac:dyDescent="0.25">
      <c r="A84" s="324"/>
      <c r="B84" s="328"/>
      <c r="C84" s="328"/>
      <c r="D84" s="317"/>
      <c r="E84" s="29">
        <v>1</v>
      </c>
      <c r="F84" s="89" t="s">
        <v>559</v>
      </c>
      <c r="G84" s="89"/>
      <c r="H84" s="89"/>
      <c r="I84" s="57"/>
      <c r="J84" s="29"/>
      <c r="K84" s="187" t="s">
        <v>322</v>
      </c>
    </row>
    <row r="85" spans="1:11" ht="17.25" customHeight="1" x14ac:dyDescent="0.25">
      <c r="A85" s="323" t="s">
        <v>24</v>
      </c>
      <c r="B85" s="300" t="s">
        <v>456</v>
      </c>
      <c r="C85" s="300"/>
      <c r="D85" s="316" t="s">
        <v>156</v>
      </c>
      <c r="E85" s="34">
        <v>1</v>
      </c>
      <c r="F85" s="34" t="s">
        <v>24</v>
      </c>
      <c r="G85" s="34"/>
      <c r="H85" s="34" t="s">
        <v>258</v>
      </c>
      <c r="I85" s="55">
        <v>3600</v>
      </c>
      <c r="J85" s="34">
        <v>1999</v>
      </c>
      <c r="K85" s="189" t="s">
        <v>321</v>
      </c>
    </row>
    <row r="86" spans="1:11" ht="17.25" customHeight="1" x14ac:dyDescent="0.25">
      <c r="A86" s="324"/>
      <c r="B86" s="302"/>
      <c r="C86" s="302"/>
      <c r="D86" s="317"/>
      <c r="E86" s="29">
        <v>1</v>
      </c>
      <c r="F86" s="89" t="s">
        <v>558</v>
      </c>
      <c r="G86" s="89"/>
      <c r="H86" s="89"/>
      <c r="I86" s="57"/>
      <c r="J86" s="29"/>
      <c r="K86" s="187" t="s">
        <v>323</v>
      </c>
    </row>
    <row r="87" spans="1:11" ht="17.25" customHeight="1" x14ac:dyDescent="0.25">
      <c r="A87" s="323" t="s">
        <v>235</v>
      </c>
      <c r="B87" s="34" t="s">
        <v>163</v>
      </c>
      <c r="C87" s="34" t="s">
        <v>169</v>
      </c>
      <c r="D87" s="316" t="s">
        <v>157</v>
      </c>
      <c r="E87" s="34">
        <v>1</v>
      </c>
      <c r="F87" s="34" t="s">
        <v>259</v>
      </c>
      <c r="G87" s="34" t="s">
        <v>12</v>
      </c>
      <c r="H87" s="34" t="s">
        <v>216</v>
      </c>
      <c r="I87" s="55">
        <v>9800</v>
      </c>
      <c r="J87" s="34">
        <v>1999</v>
      </c>
      <c r="K87" s="189" t="s">
        <v>321</v>
      </c>
    </row>
    <row r="88" spans="1:11" ht="17.25" customHeight="1" x14ac:dyDescent="0.25">
      <c r="A88" s="324"/>
      <c r="B88" s="343" t="s">
        <v>260</v>
      </c>
      <c r="C88" s="344"/>
      <c r="D88" s="317"/>
      <c r="E88" s="29">
        <v>1</v>
      </c>
      <c r="F88" s="89" t="s">
        <v>557</v>
      </c>
      <c r="G88" s="89"/>
      <c r="H88" s="89"/>
      <c r="I88" s="57"/>
      <c r="J88" s="29"/>
      <c r="K88" s="187" t="s">
        <v>324</v>
      </c>
    </row>
    <row r="89" spans="1:11" ht="25.5" x14ac:dyDescent="0.25">
      <c r="A89" s="90" t="s">
        <v>235</v>
      </c>
      <c r="B89" s="67" t="s">
        <v>550</v>
      </c>
      <c r="C89" s="67" t="s">
        <v>551</v>
      </c>
      <c r="D89" s="67" t="s">
        <v>552</v>
      </c>
      <c r="E89" s="67">
        <v>1</v>
      </c>
      <c r="F89" s="79" t="s">
        <v>569</v>
      </c>
      <c r="G89" s="67" t="s">
        <v>651</v>
      </c>
      <c r="H89" s="67" t="s">
        <v>655</v>
      </c>
      <c r="I89" s="68" t="s">
        <v>654</v>
      </c>
      <c r="J89" s="67">
        <v>2026</v>
      </c>
      <c r="K89" s="396" t="s">
        <v>636</v>
      </c>
    </row>
    <row r="90" spans="1:11" ht="17.25" customHeight="1" x14ac:dyDescent="0.25">
      <c r="A90" s="323" t="s">
        <v>457</v>
      </c>
      <c r="B90" s="327" t="s">
        <v>163</v>
      </c>
      <c r="C90" s="316" t="s">
        <v>169</v>
      </c>
      <c r="D90" s="316" t="s">
        <v>158</v>
      </c>
      <c r="E90" s="34">
        <v>1</v>
      </c>
      <c r="F90" s="34" t="s">
        <v>6</v>
      </c>
      <c r="G90" s="34" t="s">
        <v>12</v>
      </c>
      <c r="H90" s="34" t="s">
        <v>281</v>
      </c>
      <c r="I90" s="55">
        <v>2000</v>
      </c>
      <c r="J90" s="34">
        <v>1999</v>
      </c>
      <c r="K90" s="189" t="s">
        <v>325</v>
      </c>
    </row>
    <row r="91" spans="1:11" ht="17.25" customHeight="1" x14ac:dyDescent="0.25">
      <c r="A91" s="324"/>
      <c r="B91" s="328"/>
      <c r="C91" s="317"/>
      <c r="D91" s="317"/>
      <c r="E91" s="29">
        <v>1</v>
      </c>
      <c r="F91" s="89" t="s">
        <v>556</v>
      </c>
      <c r="G91" s="89"/>
      <c r="H91" s="89"/>
      <c r="I91" s="57"/>
      <c r="J91" s="29"/>
      <c r="K91" s="187" t="s">
        <v>326</v>
      </c>
    </row>
    <row r="92" spans="1:11" ht="17.25" customHeight="1" x14ac:dyDescent="0.25">
      <c r="A92" s="305" t="s">
        <v>490</v>
      </c>
      <c r="B92" s="327" t="s">
        <v>7</v>
      </c>
      <c r="C92" s="327" t="s">
        <v>169</v>
      </c>
      <c r="D92" s="316" t="s">
        <v>159</v>
      </c>
      <c r="E92" s="34">
        <v>1</v>
      </c>
      <c r="F92" s="34" t="s">
        <v>282</v>
      </c>
      <c r="G92" s="34" t="s">
        <v>12</v>
      </c>
      <c r="H92" s="34" t="s">
        <v>283</v>
      </c>
      <c r="I92" s="55">
        <v>9500</v>
      </c>
      <c r="J92" s="34">
        <v>1999</v>
      </c>
      <c r="K92" s="189" t="s">
        <v>325</v>
      </c>
    </row>
    <row r="93" spans="1:11" ht="17.25" customHeight="1" x14ac:dyDescent="0.25">
      <c r="A93" s="325"/>
      <c r="B93" s="329"/>
      <c r="C93" s="329"/>
      <c r="D93" s="330"/>
      <c r="E93" s="23">
        <v>1</v>
      </c>
      <c r="F93" s="153" t="s">
        <v>560</v>
      </c>
      <c r="G93" s="153"/>
      <c r="H93" s="153"/>
      <c r="I93" s="75"/>
      <c r="J93" s="23"/>
      <c r="K93" s="190" t="s">
        <v>324</v>
      </c>
    </row>
    <row r="94" spans="1:11" ht="17.25" customHeight="1" x14ac:dyDescent="0.25">
      <c r="A94" s="324"/>
      <c r="B94" s="328"/>
      <c r="C94" s="328"/>
      <c r="D94" s="317"/>
      <c r="E94" s="29">
        <v>1</v>
      </c>
      <c r="F94" s="89" t="s">
        <v>554</v>
      </c>
      <c r="G94" s="89"/>
      <c r="H94" s="89"/>
      <c r="I94" s="57"/>
      <c r="J94" s="29"/>
      <c r="K94" s="187" t="s">
        <v>327</v>
      </c>
    </row>
    <row r="95" spans="1:11" ht="17.25" customHeight="1" x14ac:dyDescent="0.25">
      <c r="A95" s="323" t="s">
        <v>23</v>
      </c>
      <c r="B95" s="327" t="s">
        <v>7</v>
      </c>
      <c r="C95" s="327" t="s">
        <v>458</v>
      </c>
      <c r="D95" s="316" t="s">
        <v>160</v>
      </c>
      <c r="E95" s="34">
        <v>1</v>
      </c>
      <c r="F95" s="34" t="s">
        <v>23</v>
      </c>
      <c r="G95" s="34" t="s">
        <v>12</v>
      </c>
      <c r="H95" s="34" t="s">
        <v>216</v>
      </c>
      <c r="I95" s="55" t="s">
        <v>652</v>
      </c>
      <c r="J95" s="34">
        <v>2001</v>
      </c>
      <c r="K95" s="189"/>
    </row>
    <row r="96" spans="1:11" ht="17.25" customHeight="1" x14ac:dyDescent="0.25">
      <c r="A96" s="289"/>
      <c r="B96" s="330"/>
      <c r="C96" s="330"/>
      <c r="D96" s="330"/>
      <c r="E96" s="262">
        <v>2</v>
      </c>
      <c r="F96" s="261" t="s">
        <v>348</v>
      </c>
      <c r="G96" s="261"/>
      <c r="H96" s="261"/>
      <c r="I96" s="26"/>
      <c r="J96" s="261"/>
      <c r="K96" s="190"/>
    </row>
    <row r="97" spans="1:11" ht="17.25" customHeight="1" x14ac:dyDescent="0.25">
      <c r="A97" s="324"/>
      <c r="B97" s="328"/>
      <c r="C97" s="328"/>
      <c r="D97" s="317"/>
      <c r="E97" s="260">
        <v>1</v>
      </c>
      <c r="F97" s="89" t="s">
        <v>555</v>
      </c>
      <c r="G97" s="89"/>
      <c r="H97" s="89"/>
      <c r="I97" s="57"/>
      <c r="J97" s="29"/>
      <c r="K97" s="187"/>
    </row>
    <row r="98" spans="1:11" ht="39" customHeight="1" x14ac:dyDescent="0.25">
      <c r="A98" s="397" t="s">
        <v>161</v>
      </c>
      <c r="B98" s="398"/>
      <c r="C98" s="398"/>
      <c r="D98" s="398"/>
      <c r="E98" s="398"/>
      <c r="F98" s="398"/>
      <c r="G98" s="398"/>
      <c r="H98" s="398"/>
      <c r="I98" s="398"/>
      <c r="J98" s="398"/>
      <c r="K98" s="399"/>
    </row>
    <row r="99" spans="1:11" s="52" customFormat="1" ht="30" customHeight="1" x14ac:dyDescent="0.25">
      <c r="A99" s="163" t="s">
        <v>0</v>
      </c>
      <c r="B99" s="164" t="s">
        <v>1</v>
      </c>
      <c r="C99" s="164" t="s">
        <v>498</v>
      </c>
      <c r="D99" s="164" t="s">
        <v>44</v>
      </c>
      <c r="E99" s="164" t="s">
        <v>42</v>
      </c>
      <c r="F99" s="164" t="s">
        <v>10</v>
      </c>
      <c r="G99" s="164" t="s">
        <v>3</v>
      </c>
      <c r="H99" s="164" t="s">
        <v>2</v>
      </c>
      <c r="I99" s="164"/>
      <c r="J99" s="164" t="s">
        <v>4</v>
      </c>
      <c r="K99" s="185" t="s">
        <v>291</v>
      </c>
    </row>
    <row r="100" spans="1:11" ht="43.5" customHeight="1" x14ac:dyDescent="0.25">
      <c r="A100" s="303" t="s">
        <v>206</v>
      </c>
      <c r="B100" s="264" t="s">
        <v>7</v>
      </c>
      <c r="C100" s="264"/>
      <c r="D100" s="300" t="s">
        <v>459</v>
      </c>
      <c r="E100" s="264">
        <v>4</v>
      </c>
      <c r="F100" s="264" t="s">
        <v>164</v>
      </c>
      <c r="G100" s="264" t="s">
        <v>165</v>
      </c>
      <c r="H100" s="264" t="s">
        <v>166</v>
      </c>
      <c r="I100" s="55"/>
      <c r="J100" s="264">
        <v>1999</v>
      </c>
      <c r="K100" s="61"/>
    </row>
    <row r="101" spans="1:11" ht="13.5" customHeight="1" x14ac:dyDescent="0.25">
      <c r="A101" s="516"/>
      <c r="B101" s="270" t="s">
        <v>162</v>
      </c>
      <c r="C101" s="270"/>
      <c r="D101" s="301"/>
      <c r="E101" s="270">
        <v>8</v>
      </c>
      <c r="F101" s="270" t="s">
        <v>164</v>
      </c>
      <c r="G101" s="270" t="s">
        <v>165</v>
      </c>
      <c r="H101" s="270" t="s">
        <v>166</v>
      </c>
      <c r="I101" s="75"/>
      <c r="J101" s="270">
        <v>1999</v>
      </c>
      <c r="K101" s="42"/>
    </row>
    <row r="102" spans="1:11" ht="13.5" customHeight="1" x14ac:dyDescent="0.25">
      <c r="A102" s="516"/>
      <c r="B102" s="270" t="s">
        <v>163</v>
      </c>
      <c r="C102" s="270"/>
      <c r="D102" s="301"/>
      <c r="E102" s="270">
        <v>12</v>
      </c>
      <c r="F102" s="270" t="s">
        <v>164</v>
      </c>
      <c r="G102" s="270" t="s">
        <v>165</v>
      </c>
      <c r="H102" s="270" t="s">
        <v>166</v>
      </c>
      <c r="I102" s="75"/>
      <c r="J102" s="270">
        <v>1999</v>
      </c>
      <c r="K102" s="42"/>
    </row>
    <row r="103" spans="1:11" ht="13.5" customHeight="1" x14ac:dyDescent="0.25">
      <c r="A103" s="516"/>
      <c r="B103" s="270" t="s">
        <v>7</v>
      </c>
      <c r="C103" s="270"/>
      <c r="D103" s="301" t="s">
        <v>460</v>
      </c>
      <c r="E103" s="270">
        <v>13</v>
      </c>
      <c r="F103" s="270" t="s">
        <v>164</v>
      </c>
      <c r="G103" s="270" t="s">
        <v>165</v>
      </c>
      <c r="H103" s="270" t="s">
        <v>166</v>
      </c>
      <c r="I103" s="75"/>
      <c r="J103" s="270">
        <v>1999</v>
      </c>
      <c r="K103" s="77" t="s">
        <v>365</v>
      </c>
    </row>
    <row r="104" spans="1:11" ht="13.5" customHeight="1" x14ac:dyDescent="0.25">
      <c r="A104" s="516"/>
      <c r="B104" s="270" t="s">
        <v>162</v>
      </c>
      <c r="C104" s="270"/>
      <c r="D104" s="301"/>
      <c r="E104" s="270">
        <v>11</v>
      </c>
      <c r="F104" s="270" t="s">
        <v>164</v>
      </c>
      <c r="G104" s="270" t="s">
        <v>165</v>
      </c>
      <c r="H104" s="270" t="s">
        <v>166</v>
      </c>
      <c r="I104" s="75"/>
      <c r="J104" s="270">
        <v>1999</v>
      </c>
      <c r="K104" s="77"/>
    </row>
    <row r="105" spans="1:11" ht="13.5" customHeight="1" x14ac:dyDescent="0.25">
      <c r="A105" s="516"/>
      <c r="B105" s="270" t="s">
        <v>500</v>
      </c>
      <c r="C105" s="270"/>
      <c r="D105" s="301"/>
      <c r="E105" s="270">
        <v>10</v>
      </c>
      <c r="F105" s="270" t="s">
        <v>164</v>
      </c>
      <c r="G105" s="270" t="s">
        <v>165</v>
      </c>
      <c r="H105" s="270" t="s">
        <v>166</v>
      </c>
      <c r="I105" s="75"/>
      <c r="J105" s="270">
        <v>1999</v>
      </c>
      <c r="K105" s="77"/>
    </row>
    <row r="106" spans="1:11" ht="13.5" customHeight="1" x14ac:dyDescent="0.25">
      <c r="A106" s="516"/>
      <c r="B106" s="329" t="s">
        <v>7</v>
      </c>
      <c r="C106" s="153"/>
      <c r="D106" s="301" t="s">
        <v>466</v>
      </c>
      <c r="E106" s="270">
        <v>2</v>
      </c>
      <c r="F106" s="270" t="s">
        <v>57</v>
      </c>
      <c r="G106" s="270" t="s">
        <v>284</v>
      </c>
      <c r="H106" s="517" t="s">
        <v>285</v>
      </c>
      <c r="I106" s="75"/>
      <c r="J106" s="270"/>
      <c r="K106" s="39" t="s">
        <v>329</v>
      </c>
    </row>
    <row r="107" spans="1:11" ht="13.5" customHeight="1" x14ac:dyDescent="0.25">
      <c r="A107" s="518"/>
      <c r="B107" s="328"/>
      <c r="C107" s="83"/>
      <c r="D107" s="302"/>
      <c r="E107" s="84">
        <v>3</v>
      </c>
      <c r="F107" s="84" t="s">
        <v>57</v>
      </c>
      <c r="G107" s="84" t="s">
        <v>284</v>
      </c>
      <c r="H107" s="86" t="s">
        <v>475</v>
      </c>
      <c r="I107" s="87"/>
      <c r="J107" s="84"/>
      <c r="K107" s="88" t="s">
        <v>637</v>
      </c>
    </row>
    <row r="108" spans="1:11" ht="25.5" x14ac:dyDescent="0.25">
      <c r="A108" s="82" t="s">
        <v>167</v>
      </c>
      <c r="B108" s="67" t="s">
        <v>7</v>
      </c>
      <c r="C108" s="67"/>
      <c r="D108" s="79" t="s">
        <v>597</v>
      </c>
      <c r="E108" s="67">
        <v>6</v>
      </c>
      <c r="F108" s="67" t="s">
        <v>598</v>
      </c>
      <c r="G108" s="67" t="s">
        <v>211</v>
      </c>
      <c r="H108" s="466" t="s">
        <v>360</v>
      </c>
      <c r="I108" s="68"/>
      <c r="J108" s="67">
        <v>1999</v>
      </c>
      <c r="K108" s="80" t="s">
        <v>361</v>
      </c>
    </row>
    <row r="109" spans="1:11" ht="13.5" customHeight="1" x14ac:dyDescent="0.25">
      <c r="A109" s="294" t="s">
        <v>467</v>
      </c>
      <c r="B109" s="264" t="s">
        <v>7</v>
      </c>
      <c r="C109" s="264"/>
      <c r="D109" s="300" t="s">
        <v>461</v>
      </c>
      <c r="E109" s="264">
        <v>11</v>
      </c>
      <c r="F109" s="264" t="s">
        <v>164</v>
      </c>
      <c r="G109" s="264" t="s">
        <v>165</v>
      </c>
      <c r="H109" s="264" t="s">
        <v>166</v>
      </c>
      <c r="I109" s="55"/>
      <c r="J109" s="264">
        <v>1999</v>
      </c>
      <c r="K109" s="81"/>
    </row>
    <row r="110" spans="1:11" ht="13.5" customHeight="1" x14ac:dyDescent="0.25">
      <c r="A110" s="295"/>
      <c r="B110" s="270" t="s">
        <v>162</v>
      </c>
      <c r="C110" s="270"/>
      <c r="D110" s="301"/>
      <c r="E110" s="270">
        <v>6</v>
      </c>
      <c r="F110" s="270" t="s">
        <v>164</v>
      </c>
      <c r="G110" s="270" t="s">
        <v>165</v>
      </c>
      <c r="H110" s="270" t="s">
        <v>166</v>
      </c>
      <c r="I110" s="75"/>
      <c r="J110" s="270">
        <v>1999</v>
      </c>
      <c r="K110" s="77"/>
    </row>
    <row r="111" spans="1:11" ht="13.5" customHeight="1" x14ac:dyDescent="0.25">
      <c r="A111" s="295"/>
      <c r="B111" s="270" t="s">
        <v>163</v>
      </c>
      <c r="C111" s="270"/>
      <c r="D111" s="301"/>
      <c r="E111" s="270">
        <v>8</v>
      </c>
      <c r="F111" s="270" t="s">
        <v>164</v>
      </c>
      <c r="G111" s="270" t="s">
        <v>165</v>
      </c>
      <c r="H111" s="270" t="s">
        <v>166</v>
      </c>
      <c r="I111" s="75"/>
      <c r="J111" s="270">
        <v>1999</v>
      </c>
      <c r="K111" s="77"/>
    </row>
    <row r="112" spans="1:11" ht="13.5" customHeight="1" x14ac:dyDescent="0.25">
      <c r="A112" s="295"/>
      <c r="B112" s="270" t="s">
        <v>7</v>
      </c>
      <c r="C112" s="270"/>
      <c r="D112" s="301" t="s">
        <v>462</v>
      </c>
      <c r="E112" s="270">
        <v>12</v>
      </c>
      <c r="F112" s="270" t="s">
        <v>164</v>
      </c>
      <c r="G112" s="270" t="s">
        <v>165</v>
      </c>
      <c r="H112" s="270" t="s">
        <v>166</v>
      </c>
      <c r="I112" s="75"/>
      <c r="J112" s="270">
        <v>1999</v>
      </c>
      <c r="K112" s="77"/>
    </row>
    <row r="113" spans="1:11" ht="30.75" customHeight="1" x14ac:dyDescent="0.25">
      <c r="A113" s="295"/>
      <c r="B113" s="270" t="s">
        <v>162</v>
      </c>
      <c r="C113" s="270"/>
      <c r="D113" s="301"/>
      <c r="E113" s="270">
        <v>14</v>
      </c>
      <c r="F113" s="270" t="s">
        <v>164</v>
      </c>
      <c r="G113" s="270" t="s">
        <v>165</v>
      </c>
      <c r="H113" s="270" t="s">
        <v>166</v>
      </c>
      <c r="I113" s="75"/>
      <c r="J113" s="270">
        <v>1999</v>
      </c>
      <c r="K113" s="77"/>
    </row>
    <row r="114" spans="1:11" ht="13.5" customHeight="1" x14ac:dyDescent="0.25">
      <c r="A114" s="304"/>
      <c r="B114" s="265" t="s">
        <v>163</v>
      </c>
      <c r="C114" s="265"/>
      <c r="D114" s="302"/>
      <c r="E114" s="265">
        <v>14</v>
      </c>
      <c r="F114" s="265" t="s">
        <v>164</v>
      </c>
      <c r="G114" s="265" t="s">
        <v>165</v>
      </c>
      <c r="H114" s="265" t="s">
        <v>166</v>
      </c>
      <c r="I114" s="57"/>
      <c r="J114" s="265">
        <v>1999</v>
      </c>
      <c r="K114" s="78"/>
    </row>
    <row r="115" spans="1:11" ht="13.5" customHeight="1" x14ac:dyDescent="0.25">
      <c r="A115" s="303" t="s">
        <v>501</v>
      </c>
      <c r="B115" s="264" t="s">
        <v>7</v>
      </c>
      <c r="C115" s="264"/>
      <c r="D115" s="300" t="s">
        <v>463</v>
      </c>
      <c r="E115" s="264">
        <v>11</v>
      </c>
      <c r="F115" s="264" t="s">
        <v>164</v>
      </c>
      <c r="G115" s="264" t="s">
        <v>165</v>
      </c>
      <c r="H115" s="264" t="s">
        <v>166</v>
      </c>
      <c r="I115" s="55"/>
      <c r="J115" s="264">
        <v>1999</v>
      </c>
      <c r="K115" s="81" t="s">
        <v>364</v>
      </c>
    </row>
    <row r="116" spans="1:11" x14ac:dyDescent="0.25">
      <c r="A116" s="295"/>
      <c r="B116" s="270" t="s">
        <v>162</v>
      </c>
      <c r="C116" s="270"/>
      <c r="D116" s="301"/>
      <c r="E116" s="270">
        <v>12</v>
      </c>
      <c r="F116" s="270" t="s">
        <v>164</v>
      </c>
      <c r="G116" s="270" t="s">
        <v>165</v>
      </c>
      <c r="H116" s="270" t="s">
        <v>166</v>
      </c>
      <c r="I116" s="75"/>
      <c r="J116" s="270">
        <v>1999</v>
      </c>
      <c r="K116" s="39"/>
    </row>
    <row r="117" spans="1:11" s="43" customFormat="1" ht="15" x14ac:dyDescent="0.25">
      <c r="A117" s="295"/>
      <c r="B117" s="270" t="s">
        <v>163</v>
      </c>
      <c r="C117" s="270"/>
      <c r="D117" s="301"/>
      <c r="E117" s="270">
        <v>5</v>
      </c>
      <c r="F117" s="270" t="s">
        <v>164</v>
      </c>
      <c r="G117" s="270" t="s">
        <v>165</v>
      </c>
      <c r="H117" s="270" t="s">
        <v>166</v>
      </c>
      <c r="I117" s="75"/>
      <c r="J117" s="270">
        <v>1999</v>
      </c>
      <c r="K117" s="39"/>
    </row>
    <row r="118" spans="1:11" s="43" customFormat="1" ht="15" x14ac:dyDescent="0.25">
      <c r="A118" s="295"/>
      <c r="B118" s="270" t="s">
        <v>7</v>
      </c>
      <c r="C118" s="270"/>
      <c r="D118" s="301" t="s">
        <v>464</v>
      </c>
      <c r="E118" s="270">
        <v>4</v>
      </c>
      <c r="F118" s="270" t="s">
        <v>164</v>
      </c>
      <c r="G118" s="270" t="s">
        <v>165</v>
      </c>
      <c r="H118" s="270" t="s">
        <v>166</v>
      </c>
      <c r="I118" s="75"/>
      <c r="J118" s="270">
        <v>1999</v>
      </c>
      <c r="K118" s="39"/>
    </row>
    <row r="119" spans="1:11" s="43" customFormat="1" ht="15" x14ac:dyDescent="0.25">
      <c r="A119" s="295"/>
      <c r="B119" s="270" t="s">
        <v>162</v>
      </c>
      <c r="C119" s="270"/>
      <c r="D119" s="301"/>
      <c r="E119" s="270">
        <v>12</v>
      </c>
      <c r="F119" s="270" t="s">
        <v>164</v>
      </c>
      <c r="G119" s="270" t="s">
        <v>165</v>
      </c>
      <c r="H119" s="270" t="s">
        <v>166</v>
      </c>
      <c r="I119" s="75"/>
      <c r="J119" s="270">
        <v>1999</v>
      </c>
      <c r="K119" s="39"/>
    </row>
    <row r="120" spans="1:11" s="43" customFormat="1" ht="15" x14ac:dyDescent="0.25">
      <c r="A120" s="304"/>
      <c r="B120" s="265" t="s">
        <v>163</v>
      </c>
      <c r="C120" s="265"/>
      <c r="D120" s="302"/>
      <c r="E120" s="265">
        <v>10</v>
      </c>
      <c r="F120" s="265" t="s">
        <v>164</v>
      </c>
      <c r="G120" s="265" t="s">
        <v>165</v>
      </c>
      <c r="H120" s="265" t="s">
        <v>166</v>
      </c>
      <c r="I120" s="57"/>
      <c r="J120" s="265">
        <v>1999</v>
      </c>
      <c r="K120" s="76"/>
    </row>
    <row r="121" spans="1:11" s="43" customFormat="1" ht="25.5" x14ac:dyDescent="0.25">
      <c r="A121" s="82" t="s">
        <v>24</v>
      </c>
      <c r="B121" s="67" t="s">
        <v>7</v>
      </c>
      <c r="C121" s="67"/>
      <c r="D121" s="79" t="s">
        <v>465</v>
      </c>
      <c r="E121" s="67">
        <v>23</v>
      </c>
      <c r="F121" s="67" t="s">
        <v>164</v>
      </c>
      <c r="G121" s="67" t="s">
        <v>165</v>
      </c>
      <c r="H121" s="67" t="s">
        <v>166</v>
      </c>
      <c r="I121" s="68"/>
      <c r="J121" s="67">
        <v>1999</v>
      </c>
      <c r="K121" s="69"/>
    </row>
    <row r="122" spans="1:11" ht="33.75" customHeight="1" x14ac:dyDescent="0.25">
      <c r="A122" s="268" t="s">
        <v>23</v>
      </c>
      <c r="B122" s="264" t="s">
        <v>7</v>
      </c>
      <c r="C122" s="269" t="s">
        <v>599</v>
      </c>
      <c r="D122" s="264" t="s">
        <v>362</v>
      </c>
      <c r="E122" s="264">
        <v>37</v>
      </c>
      <c r="F122" s="264" t="s">
        <v>164</v>
      </c>
      <c r="G122" s="264" t="s">
        <v>165</v>
      </c>
      <c r="H122" s="264" t="s">
        <v>166</v>
      </c>
      <c r="I122" s="55"/>
      <c r="J122" s="264">
        <v>2001</v>
      </c>
      <c r="K122" s="56"/>
    </row>
    <row r="123" spans="1:11" ht="36" customHeight="1" x14ac:dyDescent="0.25">
      <c r="A123" s="519" t="s">
        <v>502</v>
      </c>
      <c r="B123" s="443"/>
      <c r="C123" s="443"/>
      <c r="D123" s="67" t="s">
        <v>503</v>
      </c>
      <c r="E123" s="67">
        <v>5</v>
      </c>
      <c r="F123" s="67" t="s">
        <v>164</v>
      </c>
      <c r="G123" s="67" t="s">
        <v>165</v>
      </c>
      <c r="H123" s="67" t="s">
        <v>166</v>
      </c>
      <c r="I123" s="68"/>
      <c r="J123" s="67">
        <v>1999</v>
      </c>
      <c r="K123" s="69"/>
    </row>
    <row r="124" spans="1:11" ht="13.5" customHeight="1" x14ac:dyDescent="0.25">
      <c r="A124" s="320" t="s">
        <v>624</v>
      </c>
      <c r="B124" s="266" t="s">
        <v>425</v>
      </c>
      <c r="C124" s="71"/>
      <c r="D124" s="71"/>
      <c r="E124" s="71"/>
      <c r="F124" s="71" t="s">
        <v>396</v>
      </c>
      <c r="G124" s="266" t="s">
        <v>397</v>
      </c>
      <c r="H124" s="266" t="s">
        <v>426</v>
      </c>
      <c r="I124" s="71"/>
      <c r="J124" s="71">
        <v>2021</v>
      </c>
      <c r="K124" s="73"/>
    </row>
    <row r="125" spans="1:11" ht="27" customHeight="1" x14ac:dyDescent="0.25">
      <c r="A125" s="321"/>
      <c r="B125" s="267" t="s">
        <v>7</v>
      </c>
      <c r="C125" s="273"/>
      <c r="D125" s="273"/>
      <c r="E125" s="273"/>
      <c r="F125" s="273" t="s">
        <v>396</v>
      </c>
      <c r="G125" s="267" t="s">
        <v>397</v>
      </c>
      <c r="H125" s="267" t="s">
        <v>426</v>
      </c>
      <c r="I125" s="273"/>
      <c r="J125" s="273">
        <v>2021</v>
      </c>
      <c r="K125" s="49"/>
    </row>
    <row r="126" spans="1:11" ht="19.5" customHeight="1" x14ac:dyDescent="0.25">
      <c r="A126" s="321"/>
      <c r="B126" s="267" t="s">
        <v>162</v>
      </c>
      <c r="C126" s="273"/>
      <c r="D126" s="273"/>
      <c r="E126" s="273"/>
      <c r="F126" s="273" t="s">
        <v>396</v>
      </c>
      <c r="G126" s="267" t="s">
        <v>397</v>
      </c>
      <c r="H126" s="267" t="s">
        <v>426</v>
      </c>
      <c r="I126" s="273"/>
      <c r="J126" s="273">
        <v>2021</v>
      </c>
      <c r="K126" s="49"/>
    </row>
    <row r="127" spans="1:11" ht="15" x14ac:dyDescent="0.25">
      <c r="A127" s="321"/>
      <c r="B127" s="267" t="s">
        <v>425</v>
      </c>
      <c r="C127" s="273"/>
      <c r="D127" s="273"/>
      <c r="E127" s="273"/>
      <c r="F127" s="273" t="s">
        <v>398</v>
      </c>
      <c r="G127" s="267" t="s">
        <v>399</v>
      </c>
      <c r="H127" s="267" t="s">
        <v>427</v>
      </c>
      <c r="I127" s="273"/>
      <c r="J127" s="273">
        <v>2021</v>
      </c>
      <c r="K127" s="49"/>
    </row>
    <row r="128" spans="1:11" ht="15" x14ac:dyDescent="0.25">
      <c r="A128" s="322"/>
      <c r="B128" s="44" t="s">
        <v>7</v>
      </c>
      <c r="C128" s="274"/>
      <c r="D128" s="274"/>
      <c r="E128" s="274"/>
      <c r="F128" s="274" t="s">
        <v>398</v>
      </c>
      <c r="G128" s="44" t="s">
        <v>399</v>
      </c>
      <c r="H128" s="44" t="s">
        <v>427</v>
      </c>
      <c r="I128" s="274"/>
      <c r="J128" s="274">
        <v>2021</v>
      </c>
      <c r="K128" s="46"/>
    </row>
    <row r="129" spans="1:12" ht="39" customHeight="1" x14ac:dyDescent="0.25">
      <c r="A129" s="401" t="s">
        <v>581</v>
      </c>
      <c r="B129" s="402"/>
      <c r="C129" s="402"/>
      <c r="D129" s="402"/>
      <c r="E129" s="402"/>
      <c r="F129" s="402"/>
      <c r="G129" s="402"/>
      <c r="H129" s="402"/>
      <c r="I129" s="402"/>
      <c r="J129" s="402"/>
      <c r="K129" s="403"/>
    </row>
    <row r="130" spans="1:12" ht="30" customHeight="1" x14ac:dyDescent="0.25">
      <c r="A130" s="163" t="s">
        <v>0</v>
      </c>
      <c r="B130" s="164" t="s">
        <v>1</v>
      </c>
      <c r="C130" s="164" t="s">
        <v>498</v>
      </c>
      <c r="D130" s="164" t="s">
        <v>44</v>
      </c>
      <c r="E130" s="164" t="s">
        <v>42</v>
      </c>
      <c r="F130" s="164" t="s">
        <v>10</v>
      </c>
      <c r="G130" s="164" t="s">
        <v>3</v>
      </c>
      <c r="H130" s="164" t="s">
        <v>52</v>
      </c>
      <c r="I130" s="164" t="s">
        <v>26</v>
      </c>
      <c r="J130" s="164" t="s">
        <v>4</v>
      </c>
      <c r="K130" s="416" t="s">
        <v>291</v>
      </c>
    </row>
    <row r="131" spans="1:12" ht="21" customHeight="1" x14ac:dyDescent="0.25">
      <c r="A131" s="417" t="s">
        <v>121</v>
      </c>
      <c r="B131" s="296" t="s">
        <v>547</v>
      </c>
      <c r="C131" s="298" t="s">
        <v>548</v>
      </c>
      <c r="D131" s="363" t="s">
        <v>359</v>
      </c>
      <c r="E131" s="275">
        <v>1</v>
      </c>
      <c r="F131" s="264" t="s">
        <v>549</v>
      </c>
      <c r="G131" s="264" t="s">
        <v>170</v>
      </c>
      <c r="H131" s="264" t="s">
        <v>571</v>
      </c>
      <c r="I131" s="178" t="s">
        <v>572</v>
      </c>
      <c r="J131" s="264">
        <v>2024</v>
      </c>
      <c r="K131" s="186"/>
    </row>
    <row r="132" spans="1:12" ht="21" customHeight="1" x14ac:dyDescent="0.25">
      <c r="A132" s="418"/>
      <c r="B132" s="297"/>
      <c r="C132" s="299"/>
      <c r="D132" s="365"/>
      <c r="E132" s="276">
        <v>6</v>
      </c>
      <c r="F132" s="270" t="s">
        <v>146</v>
      </c>
      <c r="G132" s="270" t="s">
        <v>487</v>
      </c>
      <c r="H132" s="270"/>
      <c r="I132" s="26"/>
      <c r="J132" s="270">
        <v>2024</v>
      </c>
      <c r="K132" s="190"/>
      <c r="L132" s="415"/>
    </row>
    <row r="133" spans="1:12" ht="21" customHeight="1" x14ac:dyDescent="0.25">
      <c r="A133" s="418"/>
      <c r="B133" s="297"/>
      <c r="C133" s="299"/>
      <c r="D133" s="365"/>
      <c r="E133" s="276">
        <v>1</v>
      </c>
      <c r="F133" s="270" t="s">
        <v>561</v>
      </c>
      <c r="G133" s="270" t="s">
        <v>575</v>
      </c>
      <c r="H133" s="270" t="s">
        <v>576</v>
      </c>
      <c r="I133" s="26" t="s">
        <v>577</v>
      </c>
      <c r="J133" s="270">
        <v>2013</v>
      </c>
      <c r="K133" s="190"/>
    </row>
    <row r="134" spans="1:12" ht="21" customHeight="1" x14ac:dyDescent="0.25">
      <c r="A134" s="418"/>
      <c r="B134" s="297"/>
      <c r="C134" s="299"/>
      <c r="D134" s="365"/>
      <c r="E134" s="276">
        <v>1</v>
      </c>
      <c r="F134" s="270" t="s">
        <v>573</v>
      </c>
      <c r="G134" s="270" t="s">
        <v>574</v>
      </c>
      <c r="H134" s="270"/>
      <c r="I134" s="26"/>
      <c r="J134" s="270"/>
      <c r="K134" s="190"/>
    </row>
    <row r="135" spans="1:12" ht="21" customHeight="1" x14ac:dyDescent="0.25">
      <c r="A135" s="418"/>
      <c r="B135" s="278" t="s">
        <v>7</v>
      </c>
      <c r="C135" s="280" t="s">
        <v>582</v>
      </c>
      <c r="D135" s="364"/>
      <c r="E135" s="278">
        <v>1</v>
      </c>
      <c r="F135" s="265" t="s">
        <v>583</v>
      </c>
      <c r="G135" s="265" t="s">
        <v>567</v>
      </c>
      <c r="H135" s="265"/>
      <c r="I135" s="63"/>
      <c r="J135" s="265"/>
      <c r="K135" s="187"/>
    </row>
    <row r="136" spans="1:12" ht="21" customHeight="1" x14ac:dyDescent="0.25">
      <c r="A136" s="418"/>
      <c r="B136" s="419" t="s">
        <v>7</v>
      </c>
      <c r="C136" s="420"/>
      <c r="D136" s="420" t="s">
        <v>164</v>
      </c>
      <c r="E136" s="420">
        <v>5</v>
      </c>
      <c r="F136" s="420"/>
      <c r="G136" s="419"/>
      <c r="H136" s="419"/>
      <c r="I136" s="420"/>
      <c r="J136" s="420"/>
      <c r="K136" s="421"/>
    </row>
    <row r="137" spans="1:12" ht="21" customHeight="1" x14ac:dyDescent="0.25">
      <c r="A137" s="418"/>
      <c r="B137" s="267" t="s">
        <v>168</v>
      </c>
      <c r="C137" s="273"/>
      <c r="D137" s="273" t="s">
        <v>164</v>
      </c>
      <c r="E137" s="273">
        <v>5</v>
      </c>
      <c r="F137" s="273"/>
      <c r="G137" s="267"/>
      <c r="H137" s="267"/>
      <c r="I137" s="273"/>
      <c r="J137" s="273"/>
      <c r="K137" s="192"/>
    </row>
    <row r="138" spans="1:12" ht="21" customHeight="1" x14ac:dyDescent="0.25">
      <c r="A138" s="427"/>
      <c r="B138" s="422" t="s">
        <v>163</v>
      </c>
      <c r="C138" s="414"/>
      <c r="D138" s="414" t="s">
        <v>164</v>
      </c>
      <c r="E138" s="414">
        <v>2</v>
      </c>
      <c r="F138" s="414"/>
      <c r="G138" s="422"/>
      <c r="H138" s="422"/>
      <c r="I138" s="414"/>
      <c r="J138" s="414"/>
      <c r="K138" s="423"/>
    </row>
    <row r="139" spans="1:12" ht="21" customHeight="1" x14ac:dyDescent="0.25">
      <c r="A139" s="425" t="s">
        <v>120</v>
      </c>
      <c r="B139" s="296" t="s">
        <v>568</v>
      </c>
      <c r="C139" s="350" t="s">
        <v>584</v>
      </c>
      <c r="D139" s="362" t="s">
        <v>359</v>
      </c>
      <c r="E139" s="275">
        <v>1</v>
      </c>
      <c r="F139" s="264" t="s">
        <v>549</v>
      </c>
      <c r="G139" s="264" t="s">
        <v>170</v>
      </c>
      <c r="H139" s="264" t="s">
        <v>571</v>
      </c>
      <c r="I139" s="178" t="s">
        <v>572</v>
      </c>
      <c r="J139" s="264">
        <v>2024</v>
      </c>
      <c r="K139" s="186"/>
    </row>
    <row r="140" spans="1:12" ht="21" customHeight="1" x14ac:dyDescent="0.25">
      <c r="A140" s="426"/>
      <c r="B140" s="297"/>
      <c r="C140" s="352"/>
      <c r="D140" s="351"/>
      <c r="E140" s="276">
        <v>6</v>
      </c>
      <c r="F140" s="270" t="s">
        <v>146</v>
      </c>
      <c r="G140" s="270" t="s">
        <v>487</v>
      </c>
      <c r="H140" s="270"/>
      <c r="I140" s="26"/>
      <c r="J140" s="270">
        <v>2024</v>
      </c>
      <c r="K140" s="190"/>
    </row>
    <row r="141" spans="1:12" ht="21" customHeight="1" x14ac:dyDescent="0.25">
      <c r="A141" s="426"/>
      <c r="B141" s="278" t="s">
        <v>7</v>
      </c>
      <c r="C141" s="280" t="s">
        <v>582</v>
      </c>
      <c r="D141" s="353"/>
      <c r="E141" s="278">
        <v>1</v>
      </c>
      <c r="F141" s="265" t="s">
        <v>583</v>
      </c>
      <c r="G141" s="265" t="s">
        <v>567</v>
      </c>
      <c r="H141" s="265"/>
      <c r="I141" s="63"/>
      <c r="J141" s="265"/>
      <c r="K141" s="187"/>
    </row>
    <row r="142" spans="1:12" ht="21" customHeight="1" x14ac:dyDescent="0.25">
      <c r="A142" s="426"/>
      <c r="B142" s="419" t="s">
        <v>7</v>
      </c>
      <c r="C142" s="420"/>
      <c r="D142" s="420" t="s">
        <v>164</v>
      </c>
      <c r="E142" s="420">
        <v>9</v>
      </c>
      <c r="F142" s="420" t="s">
        <v>164</v>
      </c>
      <c r="G142" s="419"/>
      <c r="H142" s="419"/>
      <c r="I142" s="420"/>
      <c r="J142" s="420" t="s">
        <v>567</v>
      </c>
      <c r="K142" s="421"/>
    </row>
    <row r="143" spans="1:12" ht="21" customHeight="1" x14ac:dyDescent="0.25">
      <c r="A143" s="426"/>
      <c r="B143" s="267" t="s">
        <v>168</v>
      </c>
      <c r="C143" s="273"/>
      <c r="D143" s="273" t="s">
        <v>164</v>
      </c>
      <c r="E143" s="273">
        <v>5</v>
      </c>
      <c r="F143" s="273" t="s">
        <v>164</v>
      </c>
      <c r="G143" s="267"/>
      <c r="H143" s="267"/>
      <c r="I143" s="273"/>
      <c r="J143" s="273" t="s">
        <v>567</v>
      </c>
      <c r="K143" s="192"/>
    </row>
    <row r="144" spans="1:12" ht="21" customHeight="1" x14ac:dyDescent="0.25">
      <c r="A144" s="428"/>
      <c r="B144" s="44" t="s">
        <v>163</v>
      </c>
      <c r="C144" s="274"/>
      <c r="D144" s="274" t="s">
        <v>164</v>
      </c>
      <c r="E144" s="274">
        <v>1</v>
      </c>
      <c r="F144" s="274" t="s">
        <v>396</v>
      </c>
      <c r="G144" s="44"/>
      <c r="H144" s="44"/>
      <c r="I144" s="274"/>
      <c r="J144" s="274" t="s">
        <v>567</v>
      </c>
      <c r="K144" s="193"/>
    </row>
    <row r="194" ht="31.5" customHeight="1" x14ac:dyDescent="0.25"/>
    <row r="196" ht="31.5" customHeight="1" x14ac:dyDescent="0.25"/>
    <row r="227" ht="30" customHeight="1" x14ac:dyDescent="0.25"/>
    <row r="228" ht="30" customHeight="1" x14ac:dyDescent="0.25"/>
    <row r="235" ht="30" customHeight="1" x14ac:dyDescent="0.25"/>
    <row r="243" ht="30" customHeight="1" x14ac:dyDescent="0.25"/>
    <row r="244" ht="30" customHeight="1" x14ac:dyDescent="0.25"/>
    <row r="245" ht="30" customHeight="1" x14ac:dyDescent="0.25"/>
    <row r="247" ht="30" customHeight="1" x14ac:dyDescent="0.25"/>
    <row r="249" ht="30" customHeight="1" x14ac:dyDescent="0.25"/>
    <row r="250" ht="30" customHeight="1" x14ac:dyDescent="0.25"/>
    <row r="258" ht="30" customHeight="1" x14ac:dyDescent="0.25"/>
    <row r="264" ht="30" customHeight="1" x14ac:dyDescent="0.25"/>
    <row r="267" ht="30" customHeight="1" x14ac:dyDescent="0.25"/>
    <row r="268" ht="30" customHeight="1" x14ac:dyDescent="0.25"/>
    <row r="269" ht="30" customHeight="1" x14ac:dyDescent="0.25"/>
    <row r="280" ht="30" customHeight="1" x14ac:dyDescent="0.25"/>
    <row r="281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45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</sheetData>
  <mergeCells count="78">
    <mergeCell ref="D139:D141"/>
    <mergeCell ref="D131:D135"/>
    <mergeCell ref="C90:C91"/>
    <mergeCell ref="D95:D97"/>
    <mergeCell ref="D3:D5"/>
    <mergeCell ref="D39:D40"/>
    <mergeCell ref="A131:A138"/>
    <mergeCell ref="B131:B134"/>
    <mergeCell ref="C131:C134"/>
    <mergeCell ref="D83:D84"/>
    <mergeCell ref="D85:D86"/>
    <mergeCell ref="D87:D88"/>
    <mergeCell ref="D22:D24"/>
    <mergeCell ref="D25:D27"/>
    <mergeCell ref="A123:C123"/>
    <mergeCell ref="A83:A84"/>
    <mergeCell ref="B83:B84"/>
    <mergeCell ref="C83:C84"/>
    <mergeCell ref="A85:A86"/>
    <mergeCell ref="D55:D56"/>
    <mergeCell ref="D57:D58"/>
    <mergeCell ref="A55:A80"/>
    <mergeCell ref="B55:B80"/>
    <mergeCell ref="C55:C80"/>
    <mergeCell ref="A47:K47"/>
    <mergeCell ref="A49:A54"/>
    <mergeCell ref="B49:B54"/>
    <mergeCell ref="C49:C54"/>
    <mergeCell ref="D35:D36"/>
    <mergeCell ref="A129:K129"/>
    <mergeCell ref="A81:K81"/>
    <mergeCell ref="A98:K98"/>
    <mergeCell ref="A124:A128"/>
    <mergeCell ref="A95:A97"/>
    <mergeCell ref="A92:A94"/>
    <mergeCell ref="A90:A91"/>
    <mergeCell ref="A87:A88"/>
    <mergeCell ref="D100:D102"/>
    <mergeCell ref="D109:D111"/>
    <mergeCell ref="B90:B91"/>
    <mergeCell ref="B92:B94"/>
    <mergeCell ref="C92:C94"/>
    <mergeCell ref="C95:C97"/>
    <mergeCell ref="B95:B97"/>
    <mergeCell ref="D92:D94"/>
    <mergeCell ref="D112:D114"/>
    <mergeCell ref="A100:A107"/>
    <mergeCell ref="A109:A114"/>
    <mergeCell ref="B85:C86"/>
    <mergeCell ref="D90:D91"/>
    <mergeCell ref="B106:B107"/>
    <mergeCell ref="D103:D105"/>
    <mergeCell ref="B88:C88"/>
    <mergeCell ref="A1:K1"/>
    <mergeCell ref="D115:D117"/>
    <mergeCell ref="D118:D120"/>
    <mergeCell ref="D106:D107"/>
    <mergeCell ref="A115:A120"/>
    <mergeCell ref="D28:D30"/>
    <mergeCell ref="D31:D32"/>
    <mergeCell ref="D37:D38"/>
    <mergeCell ref="D6:D8"/>
    <mergeCell ref="D9:D11"/>
    <mergeCell ref="D12:D14"/>
    <mergeCell ref="D15:D18"/>
    <mergeCell ref="D19:D21"/>
    <mergeCell ref="A3:A46"/>
    <mergeCell ref="B3:B46"/>
    <mergeCell ref="C3:C46"/>
    <mergeCell ref="B139:B140"/>
    <mergeCell ref="C139:C140"/>
    <mergeCell ref="A139:A144"/>
    <mergeCell ref="F32:H32"/>
    <mergeCell ref="F51:H51"/>
    <mergeCell ref="F54:H54"/>
    <mergeCell ref="D49:D51"/>
    <mergeCell ref="D52:D54"/>
    <mergeCell ref="D41:D4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84" fitToHeight="10" orientation="landscape" r:id="rId1"/>
  <rowBreaks count="3" manualBreakCount="3">
    <brk id="46" max="16383" man="1"/>
    <brk id="80" max="10" man="1"/>
    <brk id="12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8"/>
  <sheetViews>
    <sheetView showGridLines="0" view="pageBreakPreview" topLeftCell="A100" zoomScale="115" zoomScaleNormal="100" zoomScaleSheetLayoutView="115" workbookViewId="0">
      <selection activeCell="N28" sqref="N28"/>
    </sheetView>
  </sheetViews>
  <sheetFormatPr baseColWidth="10" defaultColWidth="11.42578125" defaultRowHeight="12.75" x14ac:dyDescent="0.25"/>
  <cols>
    <col min="1" max="1" width="14.7109375" style="1" customWidth="1"/>
    <col min="2" max="2" width="9.28515625" style="1" customWidth="1"/>
    <col min="3" max="3" width="13" style="1" customWidth="1"/>
    <col min="4" max="4" width="11.42578125" style="1"/>
    <col min="5" max="5" width="8.140625" style="1" customWidth="1"/>
    <col min="6" max="6" width="22" style="1" customWidth="1"/>
    <col min="7" max="7" width="11.42578125" style="1"/>
    <col min="8" max="8" width="16.7109375" style="1" customWidth="1"/>
    <col min="9" max="10" width="13.28515625" style="1" customWidth="1"/>
    <col min="11" max="11" width="42" style="1" bestFit="1" customWidth="1"/>
    <col min="12" max="16384" width="11.42578125" style="1"/>
  </cols>
  <sheetData>
    <row r="1" spans="1:11" s="400" customFormat="1" ht="39" customHeight="1" x14ac:dyDescent="0.25">
      <c r="A1" s="472" t="s">
        <v>203</v>
      </c>
      <c r="B1" s="473"/>
      <c r="C1" s="473"/>
      <c r="D1" s="473"/>
      <c r="E1" s="473"/>
      <c r="F1" s="473"/>
      <c r="G1" s="473"/>
      <c r="H1" s="473"/>
      <c r="I1" s="473"/>
      <c r="J1" s="473"/>
      <c r="K1" s="474"/>
    </row>
    <row r="2" spans="1:11" ht="30" customHeight="1" x14ac:dyDescent="0.25">
      <c r="A2" s="475" t="s">
        <v>0</v>
      </c>
      <c r="B2" s="475" t="s">
        <v>1</v>
      </c>
      <c r="C2" s="475" t="s">
        <v>16</v>
      </c>
      <c r="D2" s="475" t="s">
        <v>44</v>
      </c>
      <c r="E2" s="475" t="s">
        <v>42</v>
      </c>
      <c r="F2" s="475" t="s">
        <v>10</v>
      </c>
      <c r="G2" s="475" t="s">
        <v>3</v>
      </c>
      <c r="H2" s="475" t="s">
        <v>2</v>
      </c>
      <c r="I2" s="475" t="s">
        <v>154</v>
      </c>
      <c r="J2" s="476" t="s">
        <v>4</v>
      </c>
      <c r="K2" s="477" t="s">
        <v>291</v>
      </c>
    </row>
    <row r="3" spans="1:11" ht="24.75" customHeight="1" x14ac:dyDescent="0.25">
      <c r="A3" s="308" t="s">
        <v>206</v>
      </c>
      <c r="B3" s="275"/>
      <c r="C3" s="275" t="s">
        <v>484</v>
      </c>
      <c r="D3" s="264" t="s">
        <v>43</v>
      </c>
      <c r="E3" s="275">
        <v>1</v>
      </c>
      <c r="F3" s="65" t="s">
        <v>143</v>
      </c>
      <c r="G3" s="275" t="s">
        <v>105</v>
      </c>
      <c r="H3" s="279" t="s">
        <v>205</v>
      </c>
      <c r="I3" s="98">
        <v>6010</v>
      </c>
      <c r="J3" s="275">
        <v>1999</v>
      </c>
      <c r="K3" s="102" t="s">
        <v>207</v>
      </c>
    </row>
    <row r="4" spans="1:11" ht="24.75" customHeight="1" x14ac:dyDescent="0.25">
      <c r="A4" s="290"/>
      <c r="B4" s="278"/>
      <c r="C4" s="278"/>
      <c r="D4" s="278"/>
      <c r="E4" s="278">
        <v>1</v>
      </c>
      <c r="F4" s="70" t="s">
        <v>104</v>
      </c>
      <c r="G4" s="278" t="s">
        <v>105</v>
      </c>
      <c r="H4" s="278" t="s">
        <v>107</v>
      </c>
      <c r="I4" s="99">
        <v>360</v>
      </c>
      <c r="J4" s="278">
        <v>2012</v>
      </c>
      <c r="K4" s="103"/>
    </row>
    <row r="5" spans="1:11" ht="24.75" customHeight="1" x14ac:dyDescent="0.25">
      <c r="A5" s="90" t="s">
        <v>218</v>
      </c>
      <c r="B5" s="92"/>
      <c r="C5" s="92" t="s">
        <v>227</v>
      </c>
      <c r="D5" s="67" t="s">
        <v>43</v>
      </c>
      <c r="E5" s="92">
        <v>1</v>
      </c>
      <c r="F5" s="94" t="s">
        <v>104</v>
      </c>
      <c r="G5" s="92" t="s">
        <v>105</v>
      </c>
      <c r="H5" s="92" t="s">
        <v>217</v>
      </c>
      <c r="I5" s="95">
        <v>100</v>
      </c>
      <c r="J5" s="92"/>
      <c r="K5" s="104"/>
    </row>
    <row r="6" spans="1:11" ht="24.75" customHeight="1" x14ac:dyDescent="0.25">
      <c r="A6" s="288" t="s">
        <v>244</v>
      </c>
      <c r="B6" s="275"/>
      <c r="C6" s="275" t="s">
        <v>232</v>
      </c>
      <c r="D6" s="264" t="s">
        <v>230</v>
      </c>
      <c r="E6" s="275">
        <v>1</v>
      </c>
      <c r="F6" s="59" t="s">
        <v>228</v>
      </c>
      <c r="G6" s="275" t="s">
        <v>105</v>
      </c>
      <c r="H6" s="275" t="s">
        <v>303</v>
      </c>
      <c r="I6" s="98">
        <v>1000</v>
      </c>
      <c r="J6" s="275">
        <v>1999</v>
      </c>
      <c r="K6" s="105" t="s">
        <v>229</v>
      </c>
    </row>
    <row r="7" spans="1:11" ht="24.75" customHeight="1" x14ac:dyDescent="0.25">
      <c r="A7" s="289"/>
      <c r="B7" s="276"/>
      <c r="C7" s="276"/>
      <c r="D7" s="270"/>
      <c r="E7" s="276">
        <v>1</v>
      </c>
      <c r="F7" s="50" t="s">
        <v>301</v>
      </c>
      <c r="G7" s="276" t="s">
        <v>105</v>
      </c>
      <c r="H7" s="276" t="s">
        <v>304</v>
      </c>
      <c r="I7" s="276"/>
      <c r="J7" s="276">
        <v>1999</v>
      </c>
      <c r="K7" s="106"/>
    </row>
    <row r="8" spans="1:11" ht="24.75" customHeight="1" x14ac:dyDescent="0.25">
      <c r="A8" s="289"/>
      <c r="B8" s="276"/>
      <c r="C8" s="50" t="s">
        <v>242</v>
      </c>
      <c r="D8" s="270"/>
      <c r="E8" s="276">
        <v>1</v>
      </c>
      <c r="F8" s="50" t="s">
        <v>190</v>
      </c>
      <c r="G8" s="276"/>
      <c r="H8" s="276"/>
      <c r="I8" s="276"/>
      <c r="J8" s="276"/>
      <c r="K8" s="106"/>
    </row>
    <row r="9" spans="1:11" ht="24.75" customHeight="1" x14ac:dyDescent="0.25">
      <c r="A9" s="290"/>
      <c r="B9" s="278"/>
      <c r="C9" s="70" t="s">
        <v>221</v>
      </c>
      <c r="D9" s="265"/>
      <c r="E9" s="278">
        <v>1</v>
      </c>
      <c r="F9" s="70" t="s">
        <v>243</v>
      </c>
      <c r="G9" s="278"/>
      <c r="H9" s="278"/>
      <c r="I9" s="278"/>
      <c r="J9" s="278"/>
      <c r="K9" s="103"/>
    </row>
    <row r="10" spans="1:11" ht="24.75" customHeight="1" x14ac:dyDescent="0.25">
      <c r="A10" s="288" t="s">
        <v>504</v>
      </c>
      <c r="B10" s="275"/>
      <c r="C10" s="275" t="s">
        <v>347</v>
      </c>
      <c r="D10" s="264" t="s">
        <v>230</v>
      </c>
      <c r="E10" s="275">
        <v>1</v>
      </c>
      <c r="F10" s="35" t="s">
        <v>261</v>
      </c>
      <c r="G10" s="275"/>
      <c r="H10" s="275"/>
      <c r="I10" s="98">
        <v>1000</v>
      </c>
      <c r="J10" s="275">
        <v>1999</v>
      </c>
      <c r="K10" s="105"/>
    </row>
    <row r="11" spans="1:11" ht="24.75" customHeight="1" x14ac:dyDescent="0.25">
      <c r="A11" s="289"/>
      <c r="B11" s="276"/>
      <c r="C11" s="276" t="s">
        <v>334</v>
      </c>
      <c r="D11" s="270"/>
      <c r="E11" s="276">
        <v>1</v>
      </c>
      <c r="F11" s="50" t="s">
        <v>332</v>
      </c>
      <c r="G11" s="276" t="s">
        <v>105</v>
      </c>
      <c r="H11" s="276" t="s">
        <v>106</v>
      </c>
      <c r="I11" s="101"/>
      <c r="J11" s="276"/>
      <c r="K11" s="106"/>
    </row>
    <row r="12" spans="1:11" ht="24.75" customHeight="1" x14ac:dyDescent="0.25">
      <c r="A12" s="290"/>
      <c r="B12" s="278"/>
      <c r="C12" s="278" t="s">
        <v>273</v>
      </c>
      <c r="D12" s="265"/>
      <c r="E12" s="278">
        <v>1</v>
      </c>
      <c r="F12" s="70" t="s">
        <v>262</v>
      </c>
      <c r="G12" s="278" t="s">
        <v>105</v>
      </c>
      <c r="H12" s="278" t="s">
        <v>371</v>
      </c>
      <c r="I12" s="99">
        <v>60</v>
      </c>
      <c r="J12" s="278">
        <v>2020</v>
      </c>
      <c r="K12" s="103"/>
    </row>
    <row r="13" spans="1:11" ht="24.75" customHeight="1" x14ac:dyDescent="0.25">
      <c r="A13" s="288" t="s">
        <v>473</v>
      </c>
      <c r="B13" s="275"/>
      <c r="C13" s="275"/>
      <c r="D13" s="264"/>
      <c r="E13" s="275">
        <v>1</v>
      </c>
      <c r="F13" s="35" t="s">
        <v>104</v>
      </c>
      <c r="G13" s="275"/>
      <c r="H13" s="275"/>
      <c r="I13" s="98"/>
      <c r="J13" s="275"/>
      <c r="K13" s="107"/>
    </row>
    <row r="14" spans="1:11" ht="24.75" customHeight="1" x14ac:dyDescent="0.25">
      <c r="A14" s="289"/>
      <c r="B14" s="276"/>
      <c r="C14" s="276"/>
      <c r="D14" s="270"/>
      <c r="E14" s="276">
        <v>1</v>
      </c>
      <c r="F14" s="50" t="s">
        <v>470</v>
      </c>
      <c r="G14" s="276"/>
      <c r="H14" s="276"/>
      <c r="I14" s="101"/>
      <c r="J14" s="276"/>
      <c r="K14" s="108" t="s">
        <v>331</v>
      </c>
    </row>
    <row r="15" spans="1:11" ht="24.75" customHeight="1" x14ac:dyDescent="0.25">
      <c r="A15" s="289"/>
      <c r="B15" s="276"/>
      <c r="C15" s="276"/>
      <c r="D15" s="270"/>
      <c r="E15" s="276">
        <v>2</v>
      </c>
      <c r="F15" s="50" t="s">
        <v>356</v>
      </c>
      <c r="G15" s="276" t="s">
        <v>105</v>
      </c>
      <c r="H15" s="276" t="s">
        <v>353</v>
      </c>
      <c r="I15" s="101"/>
      <c r="J15" s="276">
        <v>2016</v>
      </c>
      <c r="K15" s="109" t="s">
        <v>354</v>
      </c>
    </row>
    <row r="16" spans="1:11" ht="24.75" customHeight="1" x14ac:dyDescent="0.25">
      <c r="A16" s="290"/>
      <c r="B16" s="278"/>
      <c r="C16" s="278"/>
      <c r="D16" s="265"/>
      <c r="E16" s="278">
        <v>1</v>
      </c>
      <c r="F16" s="70" t="s">
        <v>471</v>
      </c>
      <c r="G16" s="278" t="s">
        <v>330</v>
      </c>
      <c r="H16" s="278"/>
      <c r="I16" s="278"/>
      <c r="J16" s="278"/>
      <c r="K16" s="103"/>
    </row>
    <row r="17" spans="1:11" ht="24.75" customHeight="1" x14ac:dyDescent="0.25">
      <c r="A17" s="288" t="s">
        <v>282</v>
      </c>
      <c r="B17" s="275"/>
      <c r="C17" s="275" t="s">
        <v>300</v>
      </c>
      <c r="D17" s="264"/>
      <c r="E17" s="275">
        <v>1</v>
      </c>
      <c r="F17" s="35" t="s">
        <v>104</v>
      </c>
      <c r="G17" s="275" t="s">
        <v>105</v>
      </c>
      <c r="H17" s="275" t="s">
        <v>580</v>
      </c>
      <c r="I17" s="98">
        <v>160</v>
      </c>
      <c r="J17" s="275">
        <v>1999</v>
      </c>
      <c r="K17" s="107" t="s">
        <v>346</v>
      </c>
    </row>
    <row r="18" spans="1:11" ht="24.75" customHeight="1" x14ac:dyDescent="0.25">
      <c r="A18" s="290"/>
      <c r="B18" s="278"/>
      <c r="C18" s="278" t="s">
        <v>345</v>
      </c>
      <c r="D18" s="265"/>
      <c r="E18" s="278"/>
      <c r="F18" s="70" t="s">
        <v>302</v>
      </c>
      <c r="G18" s="278" t="s">
        <v>105</v>
      </c>
      <c r="H18" s="278" t="s">
        <v>217</v>
      </c>
      <c r="I18" s="99">
        <v>125</v>
      </c>
      <c r="J18" s="278">
        <v>1998</v>
      </c>
      <c r="K18" s="103"/>
    </row>
    <row r="19" spans="1:11" ht="24.75" customHeight="1" x14ac:dyDescent="0.25">
      <c r="A19" s="90" t="s">
        <v>429</v>
      </c>
      <c r="B19" s="92" t="s">
        <v>469</v>
      </c>
      <c r="C19" s="91" t="s">
        <v>474</v>
      </c>
      <c r="D19" s="79" t="s">
        <v>43</v>
      </c>
      <c r="E19" s="92">
        <v>1</v>
      </c>
      <c r="F19" s="94" t="s">
        <v>628</v>
      </c>
      <c r="G19" s="93" t="s">
        <v>629</v>
      </c>
      <c r="H19" s="93" t="s">
        <v>579</v>
      </c>
      <c r="I19" s="95"/>
      <c r="J19" s="96">
        <v>2021</v>
      </c>
      <c r="K19" s="104"/>
    </row>
    <row r="20" spans="1:11" ht="24.75" customHeight="1" x14ac:dyDescent="0.25">
      <c r="A20" s="90" t="s">
        <v>562</v>
      </c>
      <c r="B20" s="92" t="s">
        <v>600</v>
      </c>
      <c r="C20" s="92" t="s">
        <v>602</v>
      </c>
      <c r="D20" s="79" t="s">
        <v>43</v>
      </c>
      <c r="E20" s="92">
        <v>1</v>
      </c>
      <c r="F20" s="91" t="s">
        <v>601</v>
      </c>
      <c r="G20" s="93" t="s">
        <v>567</v>
      </c>
      <c r="H20" s="93" t="s">
        <v>567</v>
      </c>
      <c r="I20" s="95" t="s">
        <v>567</v>
      </c>
      <c r="J20" s="96" t="s">
        <v>567</v>
      </c>
      <c r="K20" s="104"/>
    </row>
    <row r="21" spans="1:11" ht="24.75" customHeight="1" x14ac:dyDescent="0.25">
      <c r="A21" s="90" t="s">
        <v>306</v>
      </c>
      <c r="B21" s="92"/>
      <c r="C21" s="91"/>
      <c r="D21" s="79"/>
      <c r="E21" s="92"/>
      <c r="F21" s="92" t="s">
        <v>563</v>
      </c>
      <c r="G21" s="93"/>
      <c r="H21" s="93"/>
      <c r="I21" s="95"/>
      <c r="J21" s="96"/>
      <c r="K21" s="104"/>
    </row>
    <row r="22" spans="1:11" s="400" customFormat="1" ht="39" customHeight="1" x14ac:dyDescent="0.25">
      <c r="A22" s="478" t="s">
        <v>472</v>
      </c>
      <c r="B22" s="479"/>
      <c r="C22" s="479"/>
      <c r="D22" s="479"/>
      <c r="E22" s="479"/>
      <c r="F22" s="479"/>
      <c r="G22" s="479"/>
      <c r="H22" s="479"/>
      <c r="I22" s="479"/>
      <c r="J22" s="479"/>
      <c r="K22" s="480"/>
    </row>
    <row r="23" spans="1:11" ht="30" customHeight="1" x14ac:dyDescent="0.25">
      <c r="A23" s="475" t="s">
        <v>0</v>
      </c>
      <c r="B23" s="475" t="s">
        <v>1</v>
      </c>
      <c r="C23" s="475" t="s">
        <v>16</v>
      </c>
      <c r="D23" s="475" t="s">
        <v>44</v>
      </c>
      <c r="E23" s="475" t="s">
        <v>42</v>
      </c>
      <c r="F23" s="475" t="s">
        <v>10</v>
      </c>
      <c r="G23" s="475" t="s">
        <v>3</v>
      </c>
      <c r="H23" s="475" t="s">
        <v>2</v>
      </c>
      <c r="I23" s="475" t="s">
        <v>154</v>
      </c>
      <c r="J23" s="476" t="s">
        <v>4</v>
      </c>
      <c r="K23" s="477" t="s">
        <v>291</v>
      </c>
    </row>
    <row r="24" spans="1:11" ht="24.75" customHeight="1" x14ac:dyDescent="0.25">
      <c r="A24" s="323" t="s">
        <v>616</v>
      </c>
      <c r="B24" s="362" t="s">
        <v>7</v>
      </c>
      <c r="C24" s="350" t="s">
        <v>564</v>
      </c>
      <c r="D24" s="362"/>
      <c r="E24" s="275">
        <v>1</v>
      </c>
      <c r="F24" s="59" t="s">
        <v>190</v>
      </c>
      <c r="G24" s="275" t="s">
        <v>363</v>
      </c>
      <c r="H24" s="275"/>
      <c r="I24" s="275"/>
      <c r="J24" s="275"/>
      <c r="K24" s="110"/>
    </row>
    <row r="25" spans="1:11" ht="24.75" customHeight="1" x14ac:dyDescent="0.25">
      <c r="A25" s="324"/>
      <c r="B25" s="353"/>
      <c r="C25" s="353"/>
      <c r="D25" s="353"/>
      <c r="E25" s="278">
        <v>1</v>
      </c>
      <c r="F25" s="70" t="s">
        <v>243</v>
      </c>
      <c r="G25" s="278" t="s">
        <v>363</v>
      </c>
      <c r="H25" s="278"/>
      <c r="I25" s="278"/>
      <c r="J25" s="278"/>
      <c r="K25" s="103"/>
    </row>
    <row r="26" spans="1:11" ht="24.75" customHeight="1" x14ac:dyDescent="0.25">
      <c r="A26" s="90" t="s">
        <v>23</v>
      </c>
      <c r="B26" s="92" t="s">
        <v>7</v>
      </c>
      <c r="C26" s="92" t="s">
        <v>505</v>
      </c>
      <c r="D26" s="67"/>
      <c r="E26" s="92">
        <v>1</v>
      </c>
      <c r="F26" s="94" t="s">
        <v>190</v>
      </c>
      <c r="G26" s="92" t="s">
        <v>363</v>
      </c>
      <c r="H26" s="92"/>
      <c r="I26" s="95"/>
      <c r="J26" s="92"/>
      <c r="K26" s="104"/>
    </row>
    <row r="27" spans="1:11" s="400" customFormat="1" ht="39" customHeight="1" x14ac:dyDescent="0.25">
      <c r="A27" s="472" t="s">
        <v>657</v>
      </c>
      <c r="B27" s="473"/>
      <c r="C27" s="473"/>
      <c r="D27" s="473"/>
      <c r="E27" s="473"/>
      <c r="F27" s="473"/>
      <c r="G27" s="473"/>
      <c r="H27" s="473"/>
      <c r="I27" s="473"/>
      <c r="J27" s="473"/>
      <c r="K27" s="474"/>
    </row>
    <row r="28" spans="1:11" ht="30" customHeight="1" x14ac:dyDescent="0.25">
      <c r="A28" s="475" t="s">
        <v>0</v>
      </c>
      <c r="B28" s="475" t="s">
        <v>1</v>
      </c>
      <c r="C28" s="475" t="s">
        <v>16</v>
      </c>
      <c r="D28" s="475" t="s">
        <v>44</v>
      </c>
      <c r="E28" s="475" t="s">
        <v>42</v>
      </c>
      <c r="F28" s="475" t="s">
        <v>10</v>
      </c>
      <c r="G28" s="475" t="s">
        <v>154</v>
      </c>
      <c r="H28" s="475" t="s">
        <v>191</v>
      </c>
      <c r="I28" s="475"/>
      <c r="J28" s="476"/>
      <c r="K28" s="477" t="s">
        <v>291</v>
      </c>
    </row>
    <row r="29" spans="1:11" ht="24.75" customHeight="1" x14ac:dyDescent="0.25">
      <c r="A29" s="308" t="s">
        <v>206</v>
      </c>
      <c r="B29" s="59" t="s">
        <v>7</v>
      </c>
      <c r="C29" s="275"/>
      <c r="D29" s="300" t="s">
        <v>192</v>
      </c>
      <c r="E29" s="275">
        <v>8</v>
      </c>
      <c r="F29" s="362"/>
      <c r="G29" s="98">
        <v>30</v>
      </c>
      <c r="H29" s="362"/>
      <c r="I29" s="275"/>
      <c r="J29" s="275"/>
      <c r="K29" s="110"/>
    </row>
    <row r="30" spans="1:11" ht="24.75" customHeight="1" x14ac:dyDescent="0.25">
      <c r="A30" s="355"/>
      <c r="B30" s="50"/>
      <c r="C30" s="276"/>
      <c r="D30" s="354"/>
      <c r="E30" s="276">
        <v>4</v>
      </c>
      <c r="F30" s="351"/>
      <c r="G30" s="101">
        <v>60</v>
      </c>
      <c r="H30" s="351"/>
      <c r="I30" s="276"/>
      <c r="J30" s="276"/>
      <c r="K30" s="106"/>
    </row>
    <row r="31" spans="1:11" ht="24.75" customHeight="1" x14ac:dyDescent="0.25">
      <c r="A31" s="355"/>
      <c r="B31" s="50"/>
      <c r="C31" s="276"/>
      <c r="D31" s="354"/>
      <c r="E31" s="276">
        <v>1</v>
      </c>
      <c r="F31" s="352"/>
      <c r="G31" s="101">
        <v>120</v>
      </c>
      <c r="H31" s="351"/>
      <c r="I31" s="276"/>
      <c r="J31" s="276"/>
      <c r="K31" s="106"/>
    </row>
    <row r="32" spans="1:11" ht="24.75" customHeight="1" x14ac:dyDescent="0.25">
      <c r="A32" s="355"/>
      <c r="B32" s="50"/>
      <c r="C32" s="276"/>
      <c r="D32" s="354"/>
      <c r="E32" s="276">
        <v>2</v>
      </c>
      <c r="F32" s="352"/>
      <c r="G32" s="101">
        <v>200</v>
      </c>
      <c r="H32" s="351"/>
      <c r="I32" s="276"/>
      <c r="J32" s="276"/>
      <c r="K32" s="106"/>
    </row>
    <row r="33" spans="1:11" ht="24.75" customHeight="1" x14ac:dyDescent="0.25">
      <c r="A33" s="355"/>
      <c r="B33" s="50"/>
      <c r="C33" s="276"/>
      <c r="D33" s="354"/>
      <c r="E33" s="276">
        <v>4</v>
      </c>
      <c r="F33" s="277"/>
      <c r="G33" s="101">
        <v>205</v>
      </c>
      <c r="H33" s="276"/>
      <c r="I33" s="276"/>
      <c r="J33" s="276"/>
      <c r="K33" s="106"/>
    </row>
    <row r="34" spans="1:11" ht="24.75" customHeight="1" x14ac:dyDescent="0.25">
      <c r="A34" s="355"/>
      <c r="B34" s="50"/>
      <c r="C34" s="276"/>
      <c r="D34" s="354"/>
      <c r="E34" s="276">
        <v>1</v>
      </c>
      <c r="F34" s="277"/>
      <c r="G34" s="101">
        <v>500</v>
      </c>
      <c r="H34" s="276"/>
      <c r="I34" s="276"/>
      <c r="J34" s="276"/>
      <c r="K34" s="106"/>
    </row>
    <row r="35" spans="1:11" ht="24.75" customHeight="1" x14ac:dyDescent="0.25">
      <c r="A35" s="355"/>
      <c r="B35" s="50" t="s">
        <v>193</v>
      </c>
      <c r="C35" s="276"/>
      <c r="D35" s="354"/>
      <c r="E35" s="276">
        <v>1</v>
      </c>
      <c r="F35" s="276"/>
      <c r="G35" s="101">
        <v>60</v>
      </c>
      <c r="H35" s="276"/>
      <c r="I35" s="276"/>
      <c r="J35" s="276"/>
      <c r="K35" s="106"/>
    </row>
    <row r="36" spans="1:11" ht="24.75" customHeight="1" x14ac:dyDescent="0.25">
      <c r="A36" s="355"/>
      <c r="B36" s="50"/>
      <c r="C36" s="276"/>
      <c r="D36" s="354"/>
      <c r="E36" s="276">
        <v>2</v>
      </c>
      <c r="F36" s="276"/>
      <c r="G36" s="101">
        <v>155</v>
      </c>
      <c r="H36" s="276"/>
      <c r="I36" s="276"/>
      <c r="J36" s="276"/>
      <c r="K36" s="106"/>
    </row>
    <row r="37" spans="1:11" ht="24.75" customHeight="1" x14ac:dyDescent="0.25">
      <c r="A37" s="355"/>
      <c r="B37" s="50"/>
      <c r="C37" s="276"/>
      <c r="D37" s="354"/>
      <c r="E37" s="276">
        <v>7</v>
      </c>
      <c r="F37" s="276"/>
      <c r="G37" s="101">
        <v>200</v>
      </c>
      <c r="H37" s="276"/>
      <c r="I37" s="276"/>
      <c r="J37" s="276"/>
      <c r="K37" s="106"/>
    </row>
    <row r="38" spans="1:11" ht="24.75" customHeight="1" x14ac:dyDescent="0.25">
      <c r="A38" s="355"/>
      <c r="B38" s="50" t="s">
        <v>194</v>
      </c>
      <c r="C38" s="276"/>
      <c r="D38" s="354"/>
      <c r="E38" s="276">
        <v>1</v>
      </c>
      <c r="F38" s="351"/>
      <c r="G38" s="101">
        <v>30</v>
      </c>
      <c r="H38" s="351"/>
      <c r="I38" s="276"/>
      <c r="J38" s="276"/>
      <c r="K38" s="106"/>
    </row>
    <row r="39" spans="1:11" ht="24.75" customHeight="1" x14ac:dyDescent="0.25">
      <c r="A39" s="355"/>
      <c r="B39" s="50"/>
      <c r="C39" s="276"/>
      <c r="D39" s="354"/>
      <c r="E39" s="276">
        <v>1</v>
      </c>
      <c r="F39" s="351"/>
      <c r="G39" s="101">
        <v>90</v>
      </c>
      <c r="H39" s="351"/>
      <c r="I39" s="276"/>
      <c r="J39" s="276"/>
      <c r="K39" s="106"/>
    </row>
    <row r="40" spans="1:11" ht="24.75" customHeight="1" x14ac:dyDescent="0.25">
      <c r="A40" s="355"/>
      <c r="B40" s="70"/>
      <c r="C40" s="278"/>
      <c r="D40" s="361"/>
      <c r="E40" s="278">
        <v>9</v>
      </c>
      <c r="F40" s="353"/>
      <c r="G40" s="99">
        <v>200</v>
      </c>
      <c r="H40" s="353"/>
      <c r="I40" s="278"/>
      <c r="J40" s="278"/>
      <c r="K40" s="103"/>
    </row>
    <row r="41" spans="1:11" ht="24.75" customHeight="1" x14ac:dyDescent="0.25">
      <c r="A41" s="309"/>
      <c r="B41" s="111" t="s">
        <v>212</v>
      </c>
      <c r="C41" s="112"/>
      <c r="D41" s="113"/>
      <c r="E41" s="112">
        <f>SUM(E29:E40)</f>
        <v>41</v>
      </c>
      <c r="F41" s="92"/>
      <c r="G41" s="92"/>
      <c r="H41" s="112">
        <v>3</v>
      </c>
      <c r="I41" s="92"/>
      <c r="J41" s="92"/>
      <c r="K41" s="104"/>
    </row>
    <row r="42" spans="1:11" ht="24.75" customHeight="1" x14ac:dyDescent="0.25">
      <c r="A42" s="308" t="s">
        <v>206</v>
      </c>
      <c r="B42" s="59" t="s">
        <v>7</v>
      </c>
      <c r="C42" s="275"/>
      <c r="D42" s="300" t="s">
        <v>196</v>
      </c>
      <c r="E42" s="275">
        <v>4</v>
      </c>
      <c r="F42" s="275"/>
      <c r="G42" s="275" t="s">
        <v>195</v>
      </c>
      <c r="H42" s="275"/>
      <c r="I42" s="275"/>
      <c r="J42" s="275"/>
      <c r="K42" s="110"/>
    </row>
    <row r="43" spans="1:11" ht="24.75" customHeight="1" x14ac:dyDescent="0.25">
      <c r="A43" s="355"/>
      <c r="B43" s="50" t="s">
        <v>193</v>
      </c>
      <c r="C43" s="276"/>
      <c r="D43" s="354"/>
      <c r="E43" s="276">
        <v>4</v>
      </c>
      <c r="F43" s="276"/>
      <c r="G43" s="276" t="s">
        <v>195</v>
      </c>
      <c r="H43" s="276"/>
      <c r="I43" s="276"/>
      <c r="J43" s="276"/>
      <c r="K43" s="106"/>
    </row>
    <row r="44" spans="1:11" ht="24.75" customHeight="1" x14ac:dyDescent="0.25">
      <c r="A44" s="355"/>
      <c r="B44" s="50" t="s">
        <v>194</v>
      </c>
      <c r="C44" s="276"/>
      <c r="D44" s="354"/>
      <c r="E44" s="276">
        <v>4</v>
      </c>
      <c r="F44" s="276"/>
      <c r="G44" s="276" t="s">
        <v>195</v>
      </c>
      <c r="H44" s="276"/>
      <c r="I44" s="276"/>
      <c r="J44" s="276"/>
      <c r="K44" s="106"/>
    </row>
    <row r="45" spans="1:11" ht="24.75" customHeight="1" x14ac:dyDescent="0.25">
      <c r="A45" s="309"/>
      <c r="B45" s="85" t="s">
        <v>197</v>
      </c>
      <c r="C45" s="84"/>
      <c r="D45" s="115"/>
      <c r="E45" s="84">
        <f>SUM(E42:E44)</f>
        <v>12</v>
      </c>
      <c r="F45" s="84"/>
      <c r="G45" s="84"/>
      <c r="H45" s="84">
        <v>3</v>
      </c>
      <c r="I45" s="278"/>
      <c r="J45" s="278"/>
      <c r="K45" s="103"/>
    </row>
    <row r="46" spans="1:11" ht="24.75" customHeight="1" x14ac:dyDescent="0.25">
      <c r="A46" s="90" t="s">
        <v>218</v>
      </c>
      <c r="B46" s="111" t="s">
        <v>7</v>
      </c>
      <c r="C46" s="112"/>
      <c r="D46" s="116" t="s">
        <v>104</v>
      </c>
      <c r="E46" s="112">
        <v>2</v>
      </c>
      <c r="F46" s="116"/>
      <c r="G46" s="112" t="s">
        <v>195</v>
      </c>
      <c r="H46" s="112">
        <v>1</v>
      </c>
      <c r="I46" s="92"/>
      <c r="J46" s="92"/>
      <c r="K46" s="104"/>
    </row>
    <row r="47" spans="1:11" ht="24.75" customHeight="1" x14ac:dyDescent="0.25">
      <c r="A47" s="291" t="s">
        <v>244</v>
      </c>
      <c r="B47" s="117" t="s">
        <v>7</v>
      </c>
      <c r="C47" s="117" t="s">
        <v>228</v>
      </c>
      <c r="D47" s="118"/>
      <c r="E47" s="119">
        <v>1</v>
      </c>
      <c r="F47" s="120"/>
      <c r="G47" s="121">
        <v>1000</v>
      </c>
      <c r="H47" s="119"/>
      <c r="I47" s="275"/>
      <c r="J47" s="275"/>
      <c r="K47" s="110"/>
    </row>
    <row r="48" spans="1:11" ht="24.75" customHeight="1" x14ac:dyDescent="0.25">
      <c r="A48" s="292"/>
      <c r="B48" s="122" t="s">
        <v>204</v>
      </c>
      <c r="C48" s="123"/>
      <c r="D48" s="124"/>
      <c r="E48" s="123">
        <v>12</v>
      </c>
      <c r="F48" s="123" t="s">
        <v>231</v>
      </c>
      <c r="G48" s="125">
        <v>45</v>
      </c>
      <c r="H48" s="123"/>
      <c r="I48" s="276"/>
      <c r="J48" s="276"/>
      <c r="K48" s="106"/>
    </row>
    <row r="49" spans="1:11" ht="24.75" customHeight="1" x14ac:dyDescent="0.25">
      <c r="A49" s="293"/>
      <c r="B49" s="85" t="s">
        <v>297</v>
      </c>
      <c r="C49" s="84"/>
      <c r="D49" s="115"/>
      <c r="E49" s="84">
        <f>SUM(E47:E48)</f>
        <v>13</v>
      </c>
      <c r="F49" s="84"/>
      <c r="G49" s="84"/>
      <c r="H49" s="84">
        <v>2</v>
      </c>
      <c r="I49" s="278"/>
      <c r="J49" s="278"/>
      <c r="K49" s="103"/>
    </row>
    <row r="50" spans="1:11" s="400" customFormat="1" ht="39" customHeight="1" x14ac:dyDescent="0.25">
      <c r="A50" s="472" t="s">
        <v>656</v>
      </c>
      <c r="B50" s="473"/>
      <c r="C50" s="473"/>
      <c r="D50" s="473"/>
      <c r="E50" s="473"/>
      <c r="F50" s="473"/>
      <c r="G50" s="473"/>
      <c r="H50" s="473"/>
      <c r="I50" s="473"/>
      <c r="J50" s="473"/>
      <c r="K50" s="474"/>
    </row>
    <row r="51" spans="1:11" ht="30" customHeight="1" x14ac:dyDescent="0.25">
      <c r="A51" s="475" t="s">
        <v>0</v>
      </c>
      <c r="B51" s="475" t="s">
        <v>1</v>
      </c>
      <c r="C51" s="475" t="s">
        <v>16</v>
      </c>
      <c r="D51" s="475" t="s">
        <v>44</v>
      </c>
      <c r="E51" s="475" t="s">
        <v>42</v>
      </c>
      <c r="F51" s="475" t="s">
        <v>10</v>
      </c>
      <c r="G51" s="475" t="s">
        <v>154</v>
      </c>
      <c r="H51" s="475" t="s">
        <v>191</v>
      </c>
      <c r="I51" s="475"/>
      <c r="J51" s="476"/>
      <c r="K51" s="477" t="s">
        <v>291</v>
      </c>
    </row>
    <row r="52" spans="1:11" ht="24.75" customHeight="1" x14ac:dyDescent="0.25">
      <c r="A52" s="358" t="s">
        <v>468</v>
      </c>
      <c r="B52" s="126"/>
      <c r="C52" s="127" t="s">
        <v>263</v>
      </c>
      <c r="D52" s="127"/>
      <c r="E52" s="119">
        <v>1</v>
      </c>
      <c r="F52" s="120" t="s">
        <v>43</v>
      </c>
      <c r="G52" s="121">
        <v>30</v>
      </c>
      <c r="H52" s="119"/>
      <c r="I52" s="275"/>
      <c r="J52" s="275"/>
      <c r="K52" s="110"/>
    </row>
    <row r="53" spans="1:11" ht="24.75" customHeight="1" x14ac:dyDescent="0.25">
      <c r="A53" s="359"/>
      <c r="B53" s="128"/>
      <c r="C53" s="129" t="s">
        <v>264</v>
      </c>
      <c r="D53" s="129"/>
      <c r="E53" s="123">
        <v>5</v>
      </c>
      <c r="F53" s="130"/>
      <c r="G53" s="125">
        <v>60</v>
      </c>
      <c r="H53" s="123"/>
      <c r="I53" s="276"/>
      <c r="J53" s="276"/>
      <c r="K53" s="108" t="s">
        <v>333</v>
      </c>
    </row>
    <row r="54" spans="1:11" ht="24.75" customHeight="1" x14ac:dyDescent="0.25">
      <c r="A54" s="359"/>
      <c r="B54" s="128" t="s">
        <v>7</v>
      </c>
      <c r="C54" s="129" t="s">
        <v>265</v>
      </c>
      <c r="D54" s="129"/>
      <c r="E54" s="123">
        <v>2</v>
      </c>
      <c r="F54" s="130"/>
      <c r="G54" s="125">
        <v>75</v>
      </c>
      <c r="H54" s="123"/>
      <c r="I54" s="276"/>
      <c r="J54" s="276"/>
      <c r="K54" s="108" t="s">
        <v>341</v>
      </c>
    </row>
    <row r="55" spans="1:11" ht="24.75" customHeight="1" x14ac:dyDescent="0.25">
      <c r="A55" s="359"/>
      <c r="B55" s="128"/>
      <c r="C55" s="129" t="s">
        <v>299</v>
      </c>
      <c r="D55" s="129"/>
      <c r="E55" s="123">
        <v>3</v>
      </c>
      <c r="F55" s="130"/>
      <c r="G55" s="125">
        <v>90</v>
      </c>
      <c r="H55" s="122"/>
      <c r="I55" s="276"/>
      <c r="J55" s="276"/>
      <c r="K55" s="108"/>
    </row>
    <row r="56" spans="1:11" ht="24.75" customHeight="1" x14ac:dyDescent="0.25">
      <c r="A56" s="359"/>
      <c r="B56" s="128"/>
      <c r="C56" s="129" t="s">
        <v>266</v>
      </c>
      <c r="D56" s="129"/>
      <c r="E56" s="123">
        <v>1</v>
      </c>
      <c r="F56" s="130"/>
      <c r="G56" s="125">
        <v>120</v>
      </c>
      <c r="H56" s="122"/>
      <c r="I56" s="276"/>
      <c r="J56" s="276"/>
      <c r="K56" s="108"/>
    </row>
    <row r="57" spans="1:11" ht="24.75" customHeight="1" x14ac:dyDescent="0.25">
      <c r="A57" s="359"/>
      <c r="B57" s="128"/>
      <c r="C57" s="129" t="s">
        <v>267</v>
      </c>
      <c r="D57" s="129"/>
      <c r="E57" s="123">
        <v>1</v>
      </c>
      <c r="F57" s="130"/>
      <c r="G57" s="125">
        <v>225</v>
      </c>
      <c r="H57" s="123"/>
      <c r="I57" s="276"/>
      <c r="J57" s="276"/>
      <c r="K57" s="106"/>
    </row>
    <row r="58" spans="1:11" ht="24.75" customHeight="1" x14ac:dyDescent="0.25">
      <c r="A58" s="359"/>
      <c r="B58" s="131" t="s">
        <v>343</v>
      </c>
      <c r="C58" s="84"/>
      <c r="D58" s="115"/>
      <c r="E58" s="84">
        <f>SUM(E52:E57)</f>
        <v>13</v>
      </c>
      <c r="F58" s="84"/>
      <c r="G58" s="84"/>
      <c r="H58" s="84">
        <v>1</v>
      </c>
      <c r="I58" s="278"/>
      <c r="J58" s="278"/>
      <c r="K58" s="103"/>
    </row>
    <row r="59" spans="1:11" ht="24.75" customHeight="1" x14ac:dyDescent="0.25">
      <c r="A59" s="359"/>
      <c r="B59" s="126"/>
      <c r="C59" s="120" t="s">
        <v>339</v>
      </c>
      <c r="D59" s="127"/>
      <c r="E59" s="119">
        <v>5</v>
      </c>
      <c r="F59" s="120"/>
      <c r="G59" s="121">
        <v>30</v>
      </c>
      <c r="H59" s="119">
        <v>1</v>
      </c>
      <c r="I59" s="275"/>
      <c r="J59" s="275"/>
      <c r="K59" s="110" t="s">
        <v>340</v>
      </c>
    </row>
    <row r="60" spans="1:11" ht="24.75" customHeight="1" x14ac:dyDescent="0.25">
      <c r="A60" s="359"/>
      <c r="B60" s="128"/>
      <c r="C60" s="130" t="s">
        <v>338</v>
      </c>
      <c r="D60" s="129"/>
      <c r="E60" s="123">
        <v>2</v>
      </c>
      <c r="F60" s="130"/>
      <c r="G60" s="125">
        <v>30</v>
      </c>
      <c r="H60" s="123"/>
      <c r="I60" s="276"/>
      <c r="J60" s="276"/>
      <c r="K60" s="106" t="s">
        <v>335</v>
      </c>
    </row>
    <row r="61" spans="1:11" ht="24.75" customHeight="1" x14ac:dyDescent="0.25">
      <c r="A61" s="359"/>
      <c r="B61" s="132"/>
      <c r="C61" s="133" t="s">
        <v>336</v>
      </c>
      <c r="D61" s="133"/>
      <c r="E61" s="84">
        <v>1</v>
      </c>
      <c r="F61" s="83"/>
      <c r="G61" s="134">
        <v>1000</v>
      </c>
      <c r="H61" s="84">
        <v>1</v>
      </c>
      <c r="I61" s="278"/>
      <c r="J61" s="278"/>
      <c r="K61" s="103" t="s">
        <v>337</v>
      </c>
    </row>
    <row r="62" spans="1:11" ht="24.75" customHeight="1" x14ac:dyDescent="0.25">
      <c r="A62" s="359"/>
      <c r="B62" s="126"/>
      <c r="C62" s="120" t="s">
        <v>630</v>
      </c>
      <c r="D62" s="118"/>
      <c r="E62" s="119">
        <v>3</v>
      </c>
      <c r="F62" s="120" t="s">
        <v>43</v>
      </c>
      <c r="G62" s="121">
        <v>30</v>
      </c>
      <c r="H62" s="119"/>
      <c r="I62" s="275"/>
      <c r="J62" s="275"/>
      <c r="K62" s="110"/>
    </row>
    <row r="63" spans="1:11" ht="24.75" customHeight="1" x14ac:dyDescent="0.25">
      <c r="A63" s="359"/>
      <c r="B63" s="128" t="s">
        <v>168</v>
      </c>
      <c r="C63" s="129" t="s">
        <v>108</v>
      </c>
      <c r="D63" s="129"/>
      <c r="E63" s="123">
        <v>4</v>
      </c>
      <c r="F63" s="130"/>
      <c r="G63" s="125">
        <v>60</v>
      </c>
      <c r="H63" s="123"/>
      <c r="I63" s="276"/>
      <c r="J63" s="276"/>
      <c r="K63" s="106"/>
    </row>
    <row r="64" spans="1:11" ht="24.75" customHeight="1" x14ac:dyDescent="0.25">
      <c r="A64" s="359"/>
      <c r="B64" s="128"/>
      <c r="C64" s="129" t="s">
        <v>108</v>
      </c>
      <c r="D64" s="129"/>
      <c r="E64" s="123">
        <v>4</v>
      </c>
      <c r="F64" s="130"/>
      <c r="G64" s="125">
        <v>75</v>
      </c>
      <c r="H64" s="123"/>
      <c r="I64" s="276"/>
      <c r="J64" s="276"/>
      <c r="K64" s="106"/>
    </row>
    <row r="65" spans="1:11" ht="24.75" customHeight="1" x14ac:dyDescent="0.25">
      <c r="A65" s="359"/>
      <c r="B65" s="128"/>
      <c r="C65" s="130" t="s">
        <v>631</v>
      </c>
      <c r="D65" s="129"/>
      <c r="E65" s="123">
        <v>2</v>
      </c>
      <c r="F65" s="130"/>
      <c r="G65" s="125">
        <v>90</v>
      </c>
      <c r="H65" s="123"/>
      <c r="I65" s="276"/>
      <c r="J65" s="276"/>
      <c r="K65" s="108" t="s">
        <v>342</v>
      </c>
    </row>
    <row r="66" spans="1:11" ht="24.75" customHeight="1" x14ac:dyDescent="0.25">
      <c r="A66" s="359"/>
      <c r="B66" s="128"/>
      <c r="C66" s="130" t="s">
        <v>269</v>
      </c>
      <c r="D66" s="129"/>
      <c r="E66" s="123">
        <v>1</v>
      </c>
      <c r="F66" s="130"/>
      <c r="G66" s="125">
        <v>100</v>
      </c>
      <c r="H66" s="123"/>
      <c r="I66" s="276"/>
      <c r="J66" s="276"/>
      <c r="K66" s="108" t="s">
        <v>341</v>
      </c>
    </row>
    <row r="67" spans="1:11" ht="24.75" customHeight="1" x14ac:dyDescent="0.25">
      <c r="A67" s="359"/>
      <c r="B67" s="128"/>
      <c r="C67" s="130" t="s">
        <v>268</v>
      </c>
      <c r="D67" s="129"/>
      <c r="E67" s="123">
        <v>2</v>
      </c>
      <c r="F67" s="130"/>
      <c r="G67" s="125">
        <v>120</v>
      </c>
      <c r="H67" s="123"/>
      <c r="I67" s="276"/>
      <c r="J67" s="276"/>
      <c r="K67" s="106"/>
    </row>
    <row r="68" spans="1:11" ht="24.75" customHeight="1" x14ac:dyDescent="0.25">
      <c r="A68" s="359"/>
      <c r="B68" s="128"/>
      <c r="C68" s="129" t="s">
        <v>270</v>
      </c>
      <c r="D68" s="129"/>
      <c r="E68" s="123">
        <v>1</v>
      </c>
      <c r="F68" s="130"/>
      <c r="G68" s="125">
        <v>180</v>
      </c>
      <c r="H68" s="123"/>
      <c r="I68" s="276"/>
      <c r="J68" s="276"/>
      <c r="K68" s="106"/>
    </row>
    <row r="69" spans="1:11" ht="24.75" customHeight="1" x14ac:dyDescent="0.25">
      <c r="A69" s="359"/>
      <c r="B69" s="128"/>
      <c r="C69" s="130" t="s">
        <v>271</v>
      </c>
      <c r="D69" s="124"/>
      <c r="E69" s="123">
        <v>1</v>
      </c>
      <c r="F69" s="130"/>
      <c r="G69" s="125">
        <v>240</v>
      </c>
      <c r="H69" s="123"/>
      <c r="I69" s="276"/>
      <c r="J69" s="276"/>
      <c r="K69" s="106"/>
    </row>
    <row r="70" spans="1:11" ht="24.75" customHeight="1" x14ac:dyDescent="0.25">
      <c r="A70" s="359"/>
      <c r="B70" s="136"/>
      <c r="C70" s="129" t="s">
        <v>272</v>
      </c>
      <c r="D70" s="124"/>
      <c r="E70" s="123">
        <v>1</v>
      </c>
      <c r="F70" s="130"/>
      <c r="G70" s="125">
        <v>500</v>
      </c>
      <c r="H70" s="130"/>
      <c r="I70" s="276"/>
      <c r="J70" s="276"/>
      <c r="K70" s="106"/>
    </row>
    <row r="71" spans="1:11" ht="24.75" customHeight="1" x14ac:dyDescent="0.25">
      <c r="A71" s="360"/>
      <c r="B71" s="137" t="s">
        <v>344</v>
      </c>
      <c r="C71" s="138"/>
      <c r="D71" s="139"/>
      <c r="E71" s="138">
        <f>SUM(E62:E70)</f>
        <v>19</v>
      </c>
      <c r="F71" s="138"/>
      <c r="G71" s="138"/>
      <c r="H71" s="138">
        <v>1</v>
      </c>
      <c r="I71" s="140"/>
      <c r="J71" s="140"/>
      <c r="K71" s="141"/>
    </row>
    <row r="72" spans="1:11" ht="24.75" customHeight="1" x14ac:dyDescent="0.25">
      <c r="A72" s="356" t="s">
        <v>490</v>
      </c>
      <c r="B72" s="120" t="s">
        <v>7</v>
      </c>
      <c r="C72" s="127"/>
      <c r="D72" s="127"/>
      <c r="E72" s="119">
        <v>6</v>
      </c>
      <c r="F72" s="120" t="s">
        <v>43</v>
      </c>
      <c r="G72" s="121">
        <v>30</v>
      </c>
      <c r="H72" s="119"/>
      <c r="I72" s="275"/>
      <c r="J72" s="275"/>
      <c r="K72" s="110"/>
    </row>
    <row r="73" spans="1:11" ht="24.75" customHeight="1" x14ac:dyDescent="0.25">
      <c r="A73" s="357"/>
      <c r="B73" s="83"/>
      <c r="C73" s="133"/>
      <c r="D73" s="133"/>
      <c r="E73" s="84">
        <v>1</v>
      </c>
      <c r="F73" s="83" t="s">
        <v>231</v>
      </c>
      <c r="G73" s="134">
        <v>45</v>
      </c>
      <c r="H73" s="84">
        <v>2</v>
      </c>
      <c r="I73" s="278"/>
      <c r="J73" s="278"/>
      <c r="K73" s="103"/>
    </row>
    <row r="74" spans="1:11" ht="24.75" customHeight="1" x14ac:dyDescent="0.25">
      <c r="A74" s="195" t="s">
        <v>320</v>
      </c>
      <c r="B74" s="111" t="s">
        <v>7</v>
      </c>
      <c r="C74" s="112"/>
      <c r="D74" s="116" t="s">
        <v>104</v>
      </c>
      <c r="E74" s="112">
        <v>3</v>
      </c>
      <c r="F74" s="116"/>
      <c r="G74" s="112" t="s">
        <v>195</v>
      </c>
      <c r="H74" s="112"/>
      <c r="I74" s="92"/>
      <c r="J74" s="92"/>
      <c r="K74" s="104"/>
    </row>
    <row r="75" spans="1:11" s="43" customFormat="1" ht="24.75" customHeight="1" x14ac:dyDescent="0.25">
      <c r="A75" s="114" t="s">
        <v>624</v>
      </c>
      <c r="B75" s="116" t="s">
        <v>168</v>
      </c>
      <c r="C75" s="96"/>
      <c r="D75" s="96"/>
      <c r="E75" s="96" t="s">
        <v>363</v>
      </c>
      <c r="F75" s="96"/>
      <c r="G75" s="93" t="s">
        <v>363</v>
      </c>
      <c r="H75" s="93"/>
      <c r="I75" s="96"/>
      <c r="J75" s="96"/>
      <c r="K75" s="142"/>
    </row>
    <row r="76" spans="1:11" ht="24.75" customHeight="1" x14ac:dyDescent="0.25">
      <c r="A76" s="286" t="s">
        <v>562</v>
      </c>
      <c r="B76" s="5" t="s">
        <v>500</v>
      </c>
      <c r="C76" s="5"/>
      <c r="D76" s="5" t="s">
        <v>566</v>
      </c>
      <c r="E76" s="5"/>
      <c r="F76" s="5"/>
      <c r="G76" s="5"/>
      <c r="H76" s="5"/>
      <c r="I76" s="5"/>
      <c r="J76" s="5"/>
      <c r="K76" s="6"/>
    </row>
    <row r="77" spans="1:11" s="43" customFormat="1" ht="24.75" customHeight="1" x14ac:dyDescent="0.25">
      <c r="A77" s="467" t="s">
        <v>306</v>
      </c>
      <c r="B77" s="468"/>
      <c r="C77" s="469"/>
      <c r="D77" s="469"/>
      <c r="E77" s="469"/>
      <c r="F77" s="469" t="s">
        <v>565</v>
      </c>
      <c r="G77" s="470"/>
      <c r="H77" s="470"/>
      <c r="I77" s="469"/>
      <c r="J77" s="469"/>
      <c r="K77" s="471"/>
    </row>
    <row r="78" spans="1:11" s="400" customFormat="1" ht="39" customHeight="1" x14ac:dyDescent="0.25">
      <c r="A78" s="472" t="s">
        <v>366</v>
      </c>
      <c r="B78" s="473"/>
      <c r="C78" s="473"/>
      <c r="D78" s="473"/>
      <c r="E78" s="473"/>
      <c r="F78" s="473"/>
      <c r="G78" s="473"/>
      <c r="H78" s="473"/>
      <c r="I78" s="473"/>
      <c r="J78" s="473"/>
      <c r="K78" s="509"/>
    </row>
    <row r="79" spans="1:11" ht="30" customHeight="1" x14ac:dyDescent="0.25">
      <c r="A79" s="475" t="s">
        <v>0</v>
      </c>
      <c r="B79" s="475" t="s">
        <v>1</v>
      </c>
      <c r="C79" s="475" t="s">
        <v>16</v>
      </c>
      <c r="D79" s="475" t="s">
        <v>44</v>
      </c>
      <c r="E79" s="475" t="s">
        <v>42</v>
      </c>
      <c r="F79" s="475" t="s">
        <v>10</v>
      </c>
      <c r="G79" s="475" t="s">
        <v>198</v>
      </c>
      <c r="H79" s="475" t="s">
        <v>191</v>
      </c>
      <c r="I79" s="576" t="s">
        <v>291</v>
      </c>
      <c r="J79" s="577"/>
    </row>
    <row r="80" spans="1:11" ht="24.75" customHeight="1" x14ac:dyDescent="0.2">
      <c r="A80" s="305" t="s">
        <v>206</v>
      </c>
      <c r="B80" s="59" t="s">
        <v>7</v>
      </c>
      <c r="C80" s="350" t="s">
        <v>213</v>
      </c>
      <c r="D80" s="143"/>
      <c r="E80" s="275">
        <v>2</v>
      </c>
      <c r="F80" s="412" t="s">
        <v>43</v>
      </c>
      <c r="G80" s="98">
        <v>1700</v>
      </c>
      <c r="H80" s="144"/>
      <c r="I80" s="362" t="s">
        <v>199</v>
      </c>
      <c r="J80" s="510"/>
    </row>
    <row r="81" spans="1:10" ht="24.75" customHeight="1" x14ac:dyDescent="0.2">
      <c r="A81" s="306"/>
      <c r="B81" s="50" t="s">
        <v>214</v>
      </c>
      <c r="C81" s="351"/>
      <c r="D81" s="146" t="s">
        <v>31</v>
      </c>
      <c r="E81" s="276">
        <v>6</v>
      </c>
      <c r="F81" s="229" t="s">
        <v>200</v>
      </c>
      <c r="G81" s="101">
        <v>680</v>
      </c>
      <c r="H81" s="148">
        <v>4</v>
      </c>
      <c r="I81" s="589"/>
      <c r="J81" s="590"/>
    </row>
    <row r="82" spans="1:10" ht="24.75" customHeight="1" x14ac:dyDescent="0.2">
      <c r="A82" s="306"/>
      <c r="B82" s="50" t="s">
        <v>163</v>
      </c>
      <c r="C82" s="352" t="s">
        <v>215</v>
      </c>
      <c r="D82" s="149"/>
      <c r="E82" s="276">
        <v>3</v>
      </c>
      <c r="F82" s="229" t="s">
        <v>43</v>
      </c>
      <c r="G82" s="101">
        <v>534</v>
      </c>
      <c r="H82" s="124"/>
      <c r="I82" s="589"/>
      <c r="J82" s="590"/>
    </row>
    <row r="83" spans="1:10" ht="24.75" customHeight="1" x14ac:dyDescent="0.2">
      <c r="A83" s="307"/>
      <c r="B83" s="70"/>
      <c r="C83" s="353"/>
      <c r="D83" s="150"/>
      <c r="E83" s="278">
        <v>4</v>
      </c>
      <c r="F83" s="413" t="s">
        <v>200</v>
      </c>
      <c r="G83" s="99">
        <v>267</v>
      </c>
      <c r="H83" s="135"/>
      <c r="I83" s="591"/>
      <c r="J83" s="592"/>
    </row>
    <row r="84" spans="1:10" ht="24.75" customHeight="1" x14ac:dyDescent="0.2">
      <c r="A84" s="578" t="s">
        <v>218</v>
      </c>
      <c r="B84" s="144"/>
      <c r="C84" s="143" t="s">
        <v>202</v>
      </c>
      <c r="D84" s="143"/>
      <c r="E84" s="275">
        <v>9</v>
      </c>
      <c r="F84" s="412" t="s">
        <v>43</v>
      </c>
      <c r="G84" s="98">
        <v>60</v>
      </c>
      <c r="H84" s="119"/>
      <c r="I84" s="593"/>
      <c r="J84" s="594"/>
    </row>
    <row r="85" spans="1:10" ht="24.75" customHeight="1" x14ac:dyDescent="0.2">
      <c r="A85" s="579"/>
      <c r="B85" s="147"/>
      <c r="C85" s="149"/>
      <c r="D85" s="149"/>
      <c r="E85" s="276">
        <v>1</v>
      </c>
      <c r="F85" s="229"/>
      <c r="G85" s="101">
        <v>75</v>
      </c>
      <c r="H85" s="123"/>
      <c r="I85" s="589"/>
      <c r="J85" s="590"/>
    </row>
    <row r="86" spans="1:10" ht="24.75" customHeight="1" x14ac:dyDescent="0.2">
      <c r="A86" s="579"/>
      <c r="B86" s="147" t="s">
        <v>225</v>
      </c>
      <c r="C86" s="149" t="s">
        <v>167</v>
      </c>
      <c r="D86" s="149"/>
      <c r="E86" s="276">
        <v>1</v>
      </c>
      <c r="F86" s="229"/>
      <c r="G86" s="101">
        <v>90</v>
      </c>
      <c r="H86" s="123"/>
      <c r="I86" s="589"/>
      <c r="J86" s="590"/>
    </row>
    <row r="87" spans="1:10" ht="24.75" customHeight="1" x14ac:dyDescent="0.2">
      <c r="A87" s="579"/>
      <c r="B87" s="147" t="s">
        <v>226</v>
      </c>
      <c r="C87" s="149" t="s">
        <v>220</v>
      </c>
      <c r="D87" s="149" t="s">
        <v>219</v>
      </c>
      <c r="E87" s="276">
        <v>4</v>
      </c>
      <c r="F87" s="229"/>
      <c r="G87" s="101">
        <v>225</v>
      </c>
      <c r="H87" s="123"/>
      <c r="I87" s="589"/>
      <c r="J87" s="590"/>
    </row>
    <row r="88" spans="1:10" ht="24.75" customHeight="1" x14ac:dyDescent="0.2">
      <c r="A88" s="579"/>
      <c r="B88" s="147" t="s">
        <v>234</v>
      </c>
      <c r="C88" s="149" t="s">
        <v>221</v>
      </c>
      <c r="D88" s="149"/>
      <c r="E88" s="276">
        <v>1</v>
      </c>
      <c r="F88" s="229"/>
      <c r="G88" s="101">
        <v>250</v>
      </c>
      <c r="H88" s="123"/>
      <c r="I88" s="589"/>
      <c r="J88" s="590"/>
    </row>
    <row r="89" spans="1:10" ht="24.75" customHeight="1" x14ac:dyDescent="0.2">
      <c r="A89" s="579"/>
      <c r="B89" s="147" t="s">
        <v>233</v>
      </c>
      <c r="C89" s="149" t="s">
        <v>222</v>
      </c>
      <c r="D89" s="149"/>
      <c r="E89" s="276">
        <v>1</v>
      </c>
      <c r="F89" s="229"/>
      <c r="G89" s="101">
        <v>500</v>
      </c>
      <c r="H89" s="123"/>
      <c r="I89" s="589"/>
      <c r="J89" s="590"/>
    </row>
    <row r="90" spans="1:10" ht="24.75" customHeight="1" x14ac:dyDescent="0.2">
      <c r="A90" s="579"/>
      <c r="B90" s="147"/>
      <c r="C90" s="149" t="s">
        <v>223</v>
      </c>
      <c r="D90" s="149"/>
      <c r="E90" s="276">
        <v>1</v>
      </c>
      <c r="F90" s="229"/>
      <c r="G90" s="101">
        <v>700</v>
      </c>
      <c r="H90" s="123">
        <v>7</v>
      </c>
      <c r="I90" s="589"/>
      <c r="J90" s="590"/>
    </row>
    <row r="91" spans="1:10" ht="24.75" customHeight="1" x14ac:dyDescent="0.2">
      <c r="A91" s="579"/>
      <c r="B91" s="147"/>
      <c r="C91" s="149" t="s">
        <v>224</v>
      </c>
      <c r="D91" s="146"/>
      <c r="E91" s="276">
        <v>4</v>
      </c>
      <c r="F91" s="229" t="s">
        <v>200</v>
      </c>
      <c r="G91" s="101">
        <v>225</v>
      </c>
      <c r="H91" s="123"/>
      <c r="I91" s="589"/>
      <c r="J91" s="590"/>
    </row>
    <row r="92" spans="1:10" ht="24.75" customHeight="1" x14ac:dyDescent="0.2">
      <c r="A92" s="579"/>
      <c r="B92" s="147"/>
      <c r="C92" s="149" t="s">
        <v>221</v>
      </c>
      <c r="D92" s="149"/>
      <c r="E92" s="276">
        <v>1</v>
      </c>
      <c r="F92" s="229"/>
      <c r="G92" s="101">
        <v>250</v>
      </c>
      <c r="H92" s="123"/>
      <c r="I92" s="589"/>
      <c r="J92" s="590"/>
    </row>
    <row r="93" spans="1:10" ht="24.75" customHeight="1" x14ac:dyDescent="0.2">
      <c r="A93" s="579"/>
      <c r="B93" s="147"/>
      <c r="C93" s="149" t="s">
        <v>222</v>
      </c>
      <c r="D93" s="146"/>
      <c r="E93" s="276">
        <v>1</v>
      </c>
      <c r="F93" s="229"/>
      <c r="G93" s="101">
        <v>500</v>
      </c>
      <c r="H93" s="123"/>
      <c r="I93" s="589"/>
      <c r="J93" s="590"/>
    </row>
    <row r="94" spans="1:10" ht="24.75" customHeight="1" x14ac:dyDescent="0.2">
      <c r="A94" s="580"/>
      <c r="B94" s="70"/>
      <c r="C94" s="152" t="s">
        <v>223</v>
      </c>
      <c r="D94" s="150"/>
      <c r="E94" s="278">
        <v>1</v>
      </c>
      <c r="F94" s="413"/>
      <c r="G94" s="99">
        <v>700</v>
      </c>
      <c r="H94" s="83"/>
      <c r="I94" s="591"/>
      <c r="J94" s="592"/>
    </row>
    <row r="95" spans="1:10" ht="24.75" customHeight="1" x14ac:dyDescent="0.2">
      <c r="A95" s="578" t="s">
        <v>244</v>
      </c>
      <c r="B95" s="362" t="s">
        <v>7</v>
      </c>
      <c r="C95" s="143" t="s">
        <v>236</v>
      </c>
      <c r="D95" s="143"/>
      <c r="E95" s="275">
        <v>2</v>
      </c>
      <c r="F95" s="412" t="s">
        <v>43</v>
      </c>
      <c r="G95" s="98">
        <v>30</v>
      </c>
      <c r="H95" s="119"/>
      <c r="I95" s="593"/>
      <c r="J95" s="594"/>
    </row>
    <row r="96" spans="1:10" ht="24.75" customHeight="1" x14ac:dyDescent="0.2">
      <c r="A96" s="579"/>
      <c r="B96" s="351"/>
      <c r="C96" s="149" t="s">
        <v>237</v>
      </c>
      <c r="D96" s="149"/>
      <c r="E96" s="276">
        <v>14</v>
      </c>
      <c r="F96" s="229"/>
      <c r="G96" s="101">
        <v>60</v>
      </c>
      <c r="H96" s="123"/>
      <c r="I96" s="589"/>
      <c r="J96" s="590"/>
    </row>
    <row r="97" spans="1:10" ht="24.75" customHeight="1" x14ac:dyDescent="0.2">
      <c r="A97" s="579"/>
      <c r="B97" s="351"/>
      <c r="C97" s="149" t="s">
        <v>238</v>
      </c>
      <c r="D97" s="149"/>
      <c r="E97" s="276">
        <v>1</v>
      </c>
      <c r="F97" s="229"/>
      <c r="G97" s="101">
        <v>120</v>
      </c>
      <c r="H97" s="123"/>
      <c r="I97" s="589"/>
      <c r="J97" s="590"/>
    </row>
    <row r="98" spans="1:10" ht="24.75" customHeight="1" x14ac:dyDescent="0.2">
      <c r="A98" s="579"/>
      <c r="B98" s="351"/>
      <c r="C98" s="149" t="s">
        <v>239</v>
      </c>
      <c r="D98" s="149" t="s">
        <v>157</v>
      </c>
      <c r="E98" s="276">
        <v>1</v>
      </c>
      <c r="F98" s="229"/>
      <c r="G98" s="101">
        <v>370</v>
      </c>
      <c r="H98" s="123">
        <v>2</v>
      </c>
      <c r="I98" s="589"/>
      <c r="J98" s="590"/>
    </row>
    <row r="99" spans="1:10" ht="24.75" customHeight="1" x14ac:dyDescent="0.2">
      <c r="A99" s="579"/>
      <c r="B99" s="351"/>
      <c r="C99" s="149" t="s">
        <v>240</v>
      </c>
      <c r="D99" s="149"/>
      <c r="E99" s="276">
        <v>1</v>
      </c>
      <c r="F99" s="229"/>
      <c r="G99" s="101">
        <v>520</v>
      </c>
      <c r="H99" s="123"/>
      <c r="I99" s="589"/>
      <c r="J99" s="590"/>
    </row>
    <row r="100" spans="1:10" ht="24.75" customHeight="1" x14ac:dyDescent="0.2">
      <c r="A100" s="579"/>
      <c r="B100" s="351"/>
      <c r="C100" s="149" t="s">
        <v>241</v>
      </c>
      <c r="D100" s="149"/>
      <c r="E100" s="276">
        <v>1</v>
      </c>
      <c r="F100" s="229"/>
      <c r="G100" s="101">
        <v>750</v>
      </c>
      <c r="H100" s="123"/>
      <c r="I100" s="589"/>
      <c r="J100" s="590"/>
    </row>
    <row r="101" spans="1:10" ht="24.75" customHeight="1" x14ac:dyDescent="0.2">
      <c r="A101" s="579"/>
      <c r="B101" s="351"/>
      <c r="C101" s="153" t="s">
        <v>248</v>
      </c>
      <c r="D101" s="149"/>
      <c r="E101" s="276">
        <v>1</v>
      </c>
      <c r="F101" s="229"/>
      <c r="G101" s="101">
        <v>120</v>
      </c>
      <c r="H101" s="122" t="s">
        <v>632</v>
      </c>
      <c r="I101" s="276"/>
      <c r="J101" s="106"/>
    </row>
    <row r="102" spans="1:10" ht="24.75" customHeight="1" x14ac:dyDescent="0.2">
      <c r="A102" s="579"/>
      <c r="B102" s="351"/>
      <c r="C102" s="149" t="s">
        <v>247</v>
      </c>
      <c r="D102" s="146"/>
      <c r="E102" s="276">
        <v>1</v>
      </c>
      <c r="F102" s="229" t="s">
        <v>200</v>
      </c>
      <c r="G102" s="101">
        <v>200</v>
      </c>
      <c r="H102" s="123"/>
      <c r="I102" s="589"/>
      <c r="J102" s="590"/>
    </row>
    <row r="103" spans="1:10" ht="24.75" customHeight="1" x14ac:dyDescent="0.2">
      <c r="A103" s="579"/>
      <c r="B103" s="351"/>
      <c r="C103" s="149" t="s">
        <v>221</v>
      </c>
      <c r="D103" s="149"/>
      <c r="E103" s="276">
        <v>1</v>
      </c>
      <c r="F103" s="229"/>
      <c r="G103" s="101">
        <v>370</v>
      </c>
      <c r="H103" s="123"/>
      <c r="I103" s="589"/>
      <c r="J103" s="590"/>
    </row>
    <row r="104" spans="1:10" ht="24.75" customHeight="1" x14ac:dyDescent="0.2">
      <c r="A104" s="579"/>
      <c r="B104" s="351"/>
      <c r="C104" s="149" t="s">
        <v>240</v>
      </c>
      <c r="D104" s="149"/>
      <c r="E104" s="276">
        <v>1</v>
      </c>
      <c r="F104" s="229"/>
      <c r="G104" s="101">
        <v>520</v>
      </c>
      <c r="H104" s="123">
        <v>2</v>
      </c>
      <c r="I104" s="589"/>
      <c r="J104" s="590"/>
    </row>
    <row r="105" spans="1:10" ht="24.75" customHeight="1" x14ac:dyDescent="0.2">
      <c r="A105" s="579"/>
      <c r="B105" s="351"/>
      <c r="C105" s="153" t="s">
        <v>246</v>
      </c>
      <c r="D105" s="146"/>
      <c r="E105" s="276">
        <v>3</v>
      </c>
      <c r="F105" s="229"/>
      <c r="G105" s="101">
        <v>600</v>
      </c>
      <c r="H105" s="123"/>
      <c r="I105" s="589"/>
      <c r="J105" s="590"/>
    </row>
    <row r="106" spans="1:10" ht="24.75" customHeight="1" x14ac:dyDescent="0.2">
      <c r="A106" s="580"/>
      <c r="B106" s="353"/>
      <c r="C106" s="152" t="s">
        <v>241</v>
      </c>
      <c r="D106" s="150"/>
      <c r="E106" s="278">
        <v>1</v>
      </c>
      <c r="F106" s="413"/>
      <c r="G106" s="99">
        <v>750</v>
      </c>
      <c r="H106" s="151"/>
      <c r="I106" s="591"/>
      <c r="J106" s="592"/>
    </row>
    <row r="107" spans="1:10" s="400" customFormat="1" ht="39" customHeight="1" thickBot="1" x14ac:dyDescent="0.3">
      <c r="A107" s="410" t="s">
        <v>367</v>
      </c>
      <c r="B107" s="411"/>
      <c r="C107" s="411"/>
      <c r="D107" s="411"/>
      <c r="E107" s="411"/>
      <c r="F107" s="411"/>
      <c r="G107" s="411"/>
      <c r="H107" s="411"/>
    </row>
    <row r="108" spans="1:10" ht="30" customHeight="1" x14ac:dyDescent="0.25">
      <c r="A108" s="2" t="s">
        <v>0</v>
      </c>
      <c r="B108" s="2" t="s">
        <v>1</v>
      </c>
      <c r="C108" s="2" t="s">
        <v>16</v>
      </c>
      <c r="D108" s="2" t="s">
        <v>44</v>
      </c>
      <c r="E108" s="2" t="s">
        <v>42</v>
      </c>
      <c r="F108" s="2" t="s">
        <v>10</v>
      </c>
      <c r="G108" s="2" t="s">
        <v>198</v>
      </c>
      <c r="H108" s="2" t="s">
        <v>191</v>
      </c>
    </row>
    <row r="109" spans="1:10" ht="24.75" customHeight="1" x14ac:dyDescent="0.25">
      <c r="A109" s="578" t="s">
        <v>244</v>
      </c>
      <c r="B109" s="362" t="s">
        <v>252</v>
      </c>
      <c r="C109" s="143" t="s">
        <v>245</v>
      </c>
      <c r="D109" s="508"/>
      <c r="E109" s="275">
        <v>1</v>
      </c>
      <c r="F109" s="144" t="s">
        <v>43</v>
      </c>
      <c r="G109" s="98">
        <v>30</v>
      </c>
      <c r="H109" s="145"/>
    </row>
    <row r="110" spans="1:10" ht="24.75" customHeight="1" x14ac:dyDescent="0.25">
      <c r="A110" s="579"/>
      <c r="B110" s="351"/>
      <c r="C110" s="149" t="s">
        <v>202</v>
      </c>
      <c r="D110" s="149"/>
      <c r="E110" s="276">
        <v>8</v>
      </c>
      <c r="F110" s="147"/>
      <c r="G110" s="101">
        <v>60</v>
      </c>
      <c r="H110" s="106"/>
    </row>
    <row r="111" spans="1:10" ht="24.75" customHeight="1" x14ac:dyDescent="0.25">
      <c r="A111" s="579"/>
      <c r="B111" s="351"/>
      <c r="C111" s="153" t="s">
        <v>250</v>
      </c>
      <c r="D111" s="149"/>
      <c r="E111" s="276">
        <v>1</v>
      </c>
      <c r="F111" s="147"/>
      <c r="G111" s="101">
        <v>650</v>
      </c>
      <c r="H111" s="106"/>
    </row>
    <row r="112" spans="1:10" ht="24.75" customHeight="1" x14ac:dyDescent="0.25">
      <c r="A112" s="579"/>
      <c r="B112" s="351"/>
      <c r="C112" s="153" t="s">
        <v>249</v>
      </c>
      <c r="D112" s="149"/>
      <c r="E112" s="276">
        <v>2</v>
      </c>
      <c r="F112" s="147"/>
      <c r="G112" s="101">
        <v>700</v>
      </c>
      <c r="H112" s="106"/>
    </row>
    <row r="113" spans="1:8" ht="24.75" customHeight="1" x14ac:dyDescent="0.25">
      <c r="A113" s="579"/>
      <c r="B113" s="351"/>
      <c r="C113" s="149" t="s">
        <v>251</v>
      </c>
      <c r="D113" s="149"/>
      <c r="E113" s="276">
        <v>1</v>
      </c>
      <c r="F113" s="147"/>
      <c r="G113" s="101">
        <v>1000</v>
      </c>
      <c r="H113" s="581">
        <v>2</v>
      </c>
    </row>
    <row r="114" spans="1:8" ht="24.75" customHeight="1" x14ac:dyDescent="0.25">
      <c r="A114" s="579"/>
      <c r="B114" s="351"/>
      <c r="C114" s="149" t="s">
        <v>251</v>
      </c>
      <c r="D114" s="146"/>
      <c r="E114" s="276">
        <v>2</v>
      </c>
      <c r="F114" s="147" t="s">
        <v>200</v>
      </c>
      <c r="G114" s="101">
        <v>500</v>
      </c>
      <c r="H114" s="581"/>
    </row>
    <row r="115" spans="1:8" ht="24.75" customHeight="1" x14ac:dyDescent="0.25">
      <c r="A115" s="579"/>
      <c r="B115" s="351"/>
      <c r="C115" s="153" t="s">
        <v>250</v>
      </c>
      <c r="D115" s="149"/>
      <c r="E115" s="276">
        <v>1</v>
      </c>
      <c r="F115" s="147"/>
      <c r="G115" s="101">
        <v>650</v>
      </c>
      <c r="H115" s="581"/>
    </row>
    <row r="116" spans="1:8" ht="24.75" customHeight="1" x14ac:dyDescent="0.25">
      <c r="A116" s="579"/>
      <c r="B116" s="351"/>
      <c r="C116" s="153" t="s">
        <v>249</v>
      </c>
      <c r="D116" s="149"/>
      <c r="E116" s="276">
        <v>2</v>
      </c>
      <c r="F116" s="147"/>
      <c r="G116" s="101">
        <v>700</v>
      </c>
      <c r="H116" s="581"/>
    </row>
    <row r="117" spans="1:8" ht="24.75" customHeight="1" x14ac:dyDescent="0.25">
      <c r="A117" s="579"/>
      <c r="B117" s="351" t="s">
        <v>253</v>
      </c>
      <c r="C117" s="149" t="s">
        <v>245</v>
      </c>
      <c r="D117" s="146"/>
      <c r="E117" s="276">
        <v>2</v>
      </c>
      <c r="F117" s="147" t="s">
        <v>43</v>
      </c>
      <c r="G117" s="101">
        <v>30</v>
      </c>
      <c r="H117" s="582"/>
    </row>
    <row r="118" spans="1:8" ht="24.75" customHeight="1" x14ac:dyDescent="0.25">
      <c r="A118" s="579"/>
      <c r="B118" s="351"/>
      <c r="C118" s="149" t="s">
        <v>202</v>
      </c>
      <c r="D118" s="149"/>
      <c r="E118" s="276">
        <v>10</v>
      </c>
      <c r="F118" s="147"/>
      <c r="G118" s="101">
        <v>60</v>
      </c>
      <c r="H118" s="581"/>
    </row>
    <row r="119" spans="1:8" ht="24.75" customHeight="1" x14ac:dyDescent="0.25">
      <c r="A119" s="579"/>
      <c r="B119" s="351"/>
      <c r="C119" s="583" t="s">
        <v>254</v>
      </c>
      <c r="D119" s="149"/>
      <c r="E119" s="276">
        <v>1</v>
      </c>
      <c r="F119" s="147"/>
      <c r="G119" s="101">
        <v>90</v>
      </c>
      <c r="H119" s="584"/>
    </row>
    <row r="120" spans="1:8" ht="24.75" customHeight="1" x14ac:dyDescent="0.25">
      <c r="A120" s="579"/>
      <c r="B120" s="351"/>
      <c r="C120" s="583"/>
      <c r="D120" s="149"/>
      <c r="E120" s="276">
        <v>1</v>
      </c>
      <c r="F120" s="147"/>
      <c r="G120" s="101">
        <v>320</v>
      </c>
      <c r="H120" s="581"/>
    </row>
    <row r="121" spans="1:8" ht="24.75" customHeight="1" x14ac:dyDescent="0.25">
      <c r="A121" s="579"/>
      <c r="B121" s="351"/>
      <c r="C121" s="153" t="s">
        <v>255</v>
      </c>
      <c r="D121" s="149"/>
      <c r="E121" s="276">
        <v>1</v>
      </c>
      <c r="F121" s="147"/>
      <c r="G121" s="101">
        <v>450</v>
      </c>
      <c r="H121" s="581">
        <v>2</v>
      </c>
    </row>
    <row r="122" spans="1:8" ht="24.75" customHeight="1" x14ac:dyDescent="0.25">
      <c r="A122" s="579"/>
      <c r="B122" s="351"/>
      <c r="C122" s="153" t="s">
        <v>257</v>
      </c>
      <c r="D122" s="149"/>
      <c r="E122" s="276">
        <v>1</v>
      </c>
      <c r="F122" s="147"/>
      <c r="G122" s="101">
        <v>650</v>
      </c>
      <c r="H122" s="581"/>
    </row>
    <row r="123" spans="1:8" ht="24.75" customHeight="1" x14ac:dyDescent="0.25">
      <c r="A123" s="579"/>
      <c r="B123" s="351"/>
      <c r="C123" s="153" t="s">
        <v>256</v>
      </c>
      <c r="D123" s="149"/>
      <c r="E123" s="276">
        <v>1</v>
      </c>
      <c r="F123" s="147"/>
      <c r="G123" s="101">
        <v>650</v>
      </c>
      <c r="H123" s="581"/>
    </row>
    <row r="124" spans="1:8" ht="24.75" customHeight="1" x14ac:dyDescent="0.25">
      <c r="A124" s="579"/>
      <c r="B124" s="351"/>
      <c r="C124" s="149" t="s">
        <v>251</v>
      </c>
      <c r="D124" s="146"/>
      <c r="E124" s="276">
        <v>1</v>
      </c>
      <c r="F124" s="147" t="s">
        <v>200</v>
      </c>
      <c r="G124" s="101">
        <v>320</v>
      </c>
      <c r="H124" s="581"/>
    </row>
    <row r="125" spans="1:8" ht="24.75" customHeight="1" x14ac:dyDescent="0.25">
      <c r="A125" s="579"/>
      <c r="B125" s="351"/>
      <c r="C125" s="153" t="s">
        <v>255</v>
      </c>
      <c r="D125" s="149"/>
      <c r="E125" s="276">
        <v>1</v>
      </c>
      <c r="F125" s="147"/>
      <c r="G125" s="101">
        <v>450</v>
      </c>
      <c r="H125" s="581"/>
    </row>
    <row r="126" spans="1:8" ht="24.75" customHeight="1" x14ac:dyDescent="0.25">
      <c r="A126" s="579"/>
      <c r="B126" s="351"/>
      <c r="C126" s="153" t="s">
        <v>257</v>
      </c>
      <c r="D126" s="149"/>
      <c r="E126" s="276">
        <v>2</v>
      </c>
      <c r="F126" s="147"/>
      <c r="G126" s="101">
        <v>650</v>
      </c>
      <c r="H126" s="581"/>
    </row>
    <row r="127" spans="1:8" ht="24.75" customHeight="1" x14ac:dyDescent="0.25">
      <c r="A127" s="580"/>
      <c r="B127" s="353"/>
      <c r="C127" s="89" t="s">
        <v>256</v>
      </c>
      <c r="D127" s="89"/>
      <c r="E127" s="278">
        <v>2</v>
      </c>
      <c r="F127" s="151"/>
      <c r="G127" s="99">
        <v>650</v>
      </c>
      <c r="H127" s="285"/>
    </row>
    <row r="128" spans="1:8" ht="24.75" customHeight="1" x14ac:dyDescent="0.25">
      <c r="A128" s="578" t="s">
        <v>468</v>
      </c>
      <c r="B128" s="362" t="s">
        <v>253</v>
      </c>
      <c r="C128" s="143"/>
      <c r="D128" s="143"/>
      <c r="E128" s="275">
        <v>2</v>
      </c>
      <c r="F128" s="144" t="s">
        <v>43</v>
      </c>
      <c r="G128" s="98">
        <v>30</v>
      </c>
      <c r="H128" s="283"/>
    </row>
    <row r="129" spans="1:8" ht="24.75" customHeight="1" x14ac:dyDescent="0.25">
      <c r="A129" s="579"/>
      <c r="B129" s="351"/>
      <c r="C129" s="149" t="s">
        <v>278</v>
      </c>
      <c r="D129" s="149"/>
      <c r="E129" s="276">
        <v>1</v>
      </c>
      <c r="F129" s="147"/>
      <c r="G129" s="101">
        <v>60</v>
      </c>
      <c r="H129" s="581"/>
    </row>
    <row r="130" spans="1:8" ht="24.75" customHeight="1" x14ac:dyDescent="0.25">
      <c r="A130" s="579"/>
      <c r="B130" s="351"/>
      <c r="C130" s="153" t="s">
        <v>276</v>
      </c>
      <c r="D130" s="149"/>
      <c r="E130" s="276">
        <v>2</v>
      </c>
      <c r="F130" s="147"/>
      <c r="G130" s="101">
        <v>90</v>
      </c>
      <c r="H130" s="581"/>
    </row>
    <row r="131" spans="1:8" ht="24.75" customHeight="1" x14ac:dyDescent="0.25">
      <c r="A131" s="579"/>
      <c r="B131" s="351"/>
      <c r="C131" s="153" t="s">
        <v>277</v>
      </c>
      <c r="D131" s="149"/>
      <c r="E131" s="276">
        <v>1</v>
      </c>
      <c r="F131" s="147"/>
      <c r="G131" s="101">
        <v>120</v>
      </c>
      <c r="H131" s="581"/>
    </row>
    <row r="132" spans="1:8" ht="24.75" customHeight="1" x14ac:dyDescent="0.25">
      <c r="A132" s="579"/>
      <c r="B132" s="351"/>
      <c r="C132" s="153" t="s">
        <v>275</v>
      </c>
      <c r="D132" s="149"/>
      <c r="E132" s="276">
        <v>3</v>
      </c>
      <c r="F132" s="147"/>
      <c r="G132" s="101">
        <v>450</v>
      </c>
      <c r="H132" s="581">
        <v>3</v>
      </c>
    </row>
    <row r="133" spans="1:8" ht="24.75" customHeight="1" x14ac:dyDescent="0.25">
      <c r="A133" s="579"/>
      <c r="B133" s="351"/>
      <c r="C133" s="153" t="s">
        <v>279</v>
      </c>
      <c r="D133" s="146"/>
      <c r="E133" s="276">
        <v>1</v>
      </c>
      <c r="F133" s="147" t="s">
        <v>200</v>
      </c>
      <c r="G133" s="101">
        <v>30</v>
      </c>
      <c r="H133" s="106"/>
    </row>
    <row r="134" spans="1:8" ht="24.75" customHeight="1" x14ac:dyDescent="0.25">
      <c r="A134" s="579"/>
      <c r="B134" s="351"/>
      <c r="C134" s="149" t="s">
        <v>280</v>
      </c>
      <c r="D134" s="149"/>
      <c r="E134" s="276">
        <v>1</v>
      </c>
      <c r="F134" s="147"/>
      <c r="G134" s="101">
        <v>60</v>
      </c>
      <c r="H134" s="106"/>
    </row>
    <row r="135" spans="1:8" ht="24.75" customHeight="1" x14ac:dyDescent="0.25">
      <c r="A135" s="579"/>
      <c r="B135" s="351"/>
      <c r="C135" s="153" t="s">
        <v>277</v>
      </c>
      <c r="D135" s="149"/>
      <c r="E135" s="276">
        <v>1</v>
      </c>
      <c r="F135" s="147"/>
      <c r="G135" s="101">
        <v>120</v>
      </c>
      <c r="H135" s="106"/>
    </row>
    <row r="136" spans="1:8" ht="24.75" customHeight="1" x14ac:dyDescent="0.25">
      <c r="A136" s="580"/>
      <c r="B136" s="353"/>
      <c r="C136" s="89" t="s">
        <v>275</v>
      </c>
      <c r="D136" s="150"/>
      <c r="E136" s="278">
        <v>3</v>
      </c>
      <c r="F136" s="151"/>
      <c r="G136" s="99">
        <v>450</v>
      </c>
      <c r="H136" s="585"/>
    </row>
    <row r="137" spans="1:8" ht="24.75" customHeight="1" x14ac:dyDescent="0.25">
      <c r="A137" s="586" t="s">
        <v>282</v>
      </c>
      <c r="B137" s="59"/>
      <c r="C137" s="350" t="s">
        <v>213</v>
      </c>
      <c r="D137" s="143"/>
      <c r="E137" s="275" t="s">
        <v>363</v>
      </c>
      <c r="F137" s="144" t="s">
        <v>43</v>
      </c>
      <c r="G137" s="98"/>
      <c r="H137" s="145"/>
    </row>
    <row r="138" spans="1:8" ht="24.75" customHeight="1" x14ac:dyDescent="0.25">
      <c r="A138" s="587"/>
      <c r="B138" s="70"/>
      <c r="C138" s="353"/>
      <c r="D138" s="150"/>
      <c r="E138" s="278" t="s">
        <v>363</v>
      </c>
      <c r="F138" s="151" t="s">
        <v>200</v>
      </c>
      <c r="G138" s="99"/>
      <c r="H138" s="588"/>
    </row>
  </sheetData>
  <mergeCells count="66">
    <mergeCell ref="I102:J102"/>
    <mergeCell ref="I106:J106"/>
    <mergeCell ref="I105:J105"/>
    <mergeCell ref="I104:J104"/>
    <mergeCell ref="I103:J103"/>
    <mergeCell ref="I96:J96"/>
    <mergeCell ref="I97:J97"/>
    <mergeCell ref="I98:J98"/>
    <mergeCell ref="I99:J99"/>
    <mergeCell ref="I100:J100"/>
    <mergeCell ref="I91:J91"/>
    <mergeCell ref="I92:J92"/>
    <mergeCell ref="I93:J93"/>
    <mergeCell ref="I94:J94"/>
    <mergeCell ref="I95:J95"/>
    <mergeCell ref="I86:J86"/>
    <mergeCell ref="I87:J87"/>
    <mergeCell ref="I88:J88"/>
    <mergeCell ref="I89:J89"/>
    <mergeCell ref="I90:J90"/>
    <mergeCell ref="I81:J81"/>
    <mergeCell ref="I82:J82"/>
    <mergeCell ref="I83:J83"/>
    <mergeCell ref="I84:J84"/>
    <mergeCell ref="I85:J85"/>
    <mergeCell ref="A29:A41"/>
    <mergeCell ref="B117:B127"/>
    <mergeCell ref="A109:A127"/>
    <mergeCell ref="A128:A136"/>
    <mergeCell ref="A137:A138"/>
    <mergeCell ref="B128:B136"/>
    <mergeCell ref="A84:A94"/>
    <mergeCell ref="A95:A106"/>
    <mergeCell ref="B95:B106"/>
    <mergeCell ref="B109:B116"/>
    <mergeCell ref="I79:J79"/>
    <mergeCell ref="I80:J80"/>
    <mergeCell ref="A78:J78"/>
    <mergeCell ref="A107:H107"/>
    <mergeCell ref="A1:K1"/>
    <mergeCell ref="A27:K27"/>
    <mergeCell ref="D29:D40"/>
    <mergeCell ref="F29:F32"/>
    <mergeCell ref="H29:H32"/>
    <mergeCell ref="F38:F40"/>
    <mergeCell ref="H38:H40"/>
    <mergeCell ref="A22:K22"/>
    <mergeCell ref="C24:D25"/>
    <mergeCell ref="A3:A4"/>
    <mergeCell ref="A6:A9"/>
    <mergeCell ref="A10:A12"/>
    <mergeCell ref="A13:A16"/>
    <mergeCell ref="A17:A18"/>
    <mergeCell ref="A24:A25"/>
    <mergeCell ref="B24:B25"/>
    <mergeCell ref="D42:D44"/>
    <mergeCell ref="A80:A83"/>
    <mergeCell ref="A42:A45"/>
    <mergeCell ref="A47:A49"/>
    <mergeCell ref="A72:A73"/>
    <mergeCell ref="A52:A71"/>
    <mergeCell ref="A50:K50"/>
    <mergeCell ref="C137:C138"/>
    <mergeCell ref="C80:C81"/>
    <mergeCell ref="C82:C83"/>
    <mergeCell ref="C119:C120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orientation="landscape" r:id="rId1"/>
  <rowBreaks count="4" manualBreakCount="4">
    <brk id="21" max="10" man="1"/>
    <brk id="49" max="10" man="1"/>
    <brk id="77" max="16383" man="1"/>
    <brk id="1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0"/>
  <sheetViews>
    <sheetView showGridLines="0" view="pageBreakPreview" zoomScale="98" zoomScaleNormal="100" zoomScaleSheetLayoutView="98" workbookViewId="0">
      <selection activeCell="D20" sqref="D20"/>
    </sheetView>
  </sheetViews>
  <sheetFormatPr baseColWidth="10" defaultColWidth="11.42578125" defaultRowHeight="12.75" x14ac:dyDescent="0.25"/>
  <cols>
    <col min="1" max="1" width="13" style="1" customWidth="1"/>
    <col min="2" max="2" width="5.5703125" style="1" bestFit="1" customWidth="1"/>
    <col min="3" max="3" width="27.85546875" style="1" bestFit="1" customWidth="1"/>
    <col min="4" max="4" width="23.5703125" style="1" bestFit="1" customWidth="1"/>
    <col min="5" max="5" width="3.85546875" style="1" bestFit="1" customWidth="1"/>
    <col min="6" max="6" width="27" style="1" bestFit="1" customWidth="1"/>
    <col min="7" max="7" width="11.140625" style="1" bestFit="1" customWidth="1"/>
    <col min="8" max="8" width="20.140625" style="1" customWidth="1"/>
    <col min="9" max="9" width="13.140625" style="1" customWidth="1"/>
    <col min="10" max="10" width="13.28515625" style="1" bestFit="1" customWidth="1"/>
    <col min="11" max="11" width="7.7109375" style="1" bestFit="1" customWidth="1"/>
    <col min="12" max="12" width="14.85546875" style="1" bestFit="1" customWidth="1"/>
    <col min="13" max="13" width="22" style="3" bestFit="1" customWidth="1"/>
    <col min="14" max="14" width="55.5703125" style="1" bestFit="1" customWidth="1"/>
    <col min="15" max="16384" width="11.42578125" style="1"/>
  </cols>
  <sheetData>
    <row r="1" spans="1:14" ht="30" customHeight="1" thickBot="1" x14ac:dyDescent="0.3">
      <c r="A1" s="198" t="s">
        <v>45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200"/>
    </row>
    <row r="2" spans="1:14" ht="30" customHeight="1" thickBot="1" x14ac:dyDescent="0.3">
      <c r="A2" s="217" t="s">
        <v>0</v>
      </c>
      <c r="B2" s="218" t="s">
        <v>1</v>
      </c>
      <c r="C2" s="219" t="s">
        <v>60</v>
      </c>
      <c r="D2" s="219" t="s">
        <v>44</v>
      </c>
      <c r="E2" s="219" t="s">
        <v>42</v>
      </c>
      <c r="F2" s="219" t="s">
        <v>10</v>
      </c>
      <c r="G2" s="219" t="s">
        <v>3</v>
      </c>
      <c r="H2" s="219" t="s">
        <v>2</v>
      </c>
      <c r="I2" s="219" t="s">
        <v>26</v>
      </c>
      <c r="J2" s="219" t="s">
        <v>4</v>
      </c>
      <c r="K2" s="219" t="s">
        <v>5</v>
      </c>
      <c r="L2" s="219" t="s">
        <v>61</v>
      </c>
      <c r="M2" s="220" t="s">
        <v>524</v>
      </c>
      <c r="N2" s="221" t="s">
        <v>14</v>
      </c>
    </row>
    <row r="3" spans="1:14" ht="24.75" customHeight="1" x14ac:dyDescent="0.25">
      <c r="A3" s="379" t="s">
        <v>32</v>
      </c>
      <c r="B3" s="374" t="s">
        <v>11</v>
      </c>
      <c r="C3" s="222" t="s">
        <v>532</v>
      </c>
      <c r="D3" s="223" t="s">
        <v>48</v>
      </c>
      <c r="E3" s="223">
        <v>1</v>
      </c>
      <c r="F3" s="390" t="s">
        <v>533</v>
      </c>
      <c r="G3" s="373" t="s">
        <v>540</v>
      </c>
      <c r="H3" s="224" t="s">
        <v>126</v>
      </c>
      <c r="I3" s="225" t="s">
        <v>525</v>
      </c>
      <c r="J3" s="370">
        <v>2013</v>
      </c>
      <c r="K3" s="373" t="s">
        <v>37</v>
      </c>
      <c r="L3" s="226" t="s">
        <v>137</v>
      </c>
      <c r="M3" s="227" t="s">
        <v>128</v>
      </c>
      <c r="N3" s="228" t="s">
        <v>138</v>
      </c>
    </row>
    <row r="4" spans="1:14" ht="24.75" customHeight="1" x14ac:dyDescent="0.2">
      <c r="A4" s="380"/>
      <c r="B4" s="289"/>
      <c r="C4" s="318" t="s">
        <v>533</v>
      </c>
      <c r="D4" s="208" t="s">
        <v>139</v>
      </c>
      <c r="E4" s="229">
        <v>1</v>
      </c>
      <c r="F4" s="377"/>
      <c r="G4" s="365"/>
      <c r="H4" s="205" t="s">
        <v>129</v>
      </c>
      <c r="I4" s="24" t="s">
        <v>567</v>
      </c>
      <c r="J4" s="371"/>
      <c r="K4" s="365"/>
      <c r="L4" s="366" t="s">
        <v>567</v>
      </c>
      <c r="M4" s="231" t="s">
        <v>130</v>
      </c>
      <c r="N4" s="232"/>
    </row>
    <row r="5" spans="1:14" ht="24.75" customHeight="1" x14ac:dyDescent="0.25">
      <c r="A5" s="380"/>
      <c r="B5" s="290"/>
      <c r="C5" s="319"/>
      <c r="D5" s="171" t="s">
        <v>140</v>
      </c>
      <c r="E5" s="209">
        <v>1</v>
      </c>
      <c r="F5" s="369"/>
      <c r="G5" s="364"/>
      <c r="H5" s="204" t="s">
        <v>129</v>
      </c>
      <c r="I5" s="32" t="s">
        <v>567</v>
      </c>
      <c r="J5" s="372"/>
      <c r="K5" s="364"/>
      <c r="L5" s="367"/>
      <c r="M5" s="234" t="s">
        <v>131</v>
      </c>
      <c r="N5" s="235"/>
    </row>
    <row r="6" spans="1:14" ht="24.75" customHeight="1" x14ac:dyDescent="0.25">
      <c r="A6" s="380"/>
      <c r="B6" s="288" t="s">
        <v>11</v>
      </c>
      <c r="C6" s="201" t="s">
        <v>532</v>
      </c>
      <c r="D6" s="210" t="s">
        <v>48</v>
      </c>
      <c r="E6" s="210">
        <v>1</v>
      </c>
      <c r="F6" s="368" t="s">
        <v>136</v>
      </c>
      <c r="G6" s="363" t="s">
        <v>540</v>
      </c>
      <c r="H6" s="203" t="s">
        <v>132</v>
      </c>
      <c r="I6" s="60" t="s">
        <v>526</v>
      </c>
      <c r="J6" s="375">
        <v>2013</v>
      </c>
      <c r="K6" s="363" t="s">
        <v>37</v>
      </c>
      <c r="L6" s="236" t="s">
        <v>127</v>
      </c>
      <c r="M6" s="237" t="s">
        <v>133</v>
      </c>
      <c r="N6" s="238" t="s">
        <v>138</v>
      </c>
    </row>
    <row r="7" spans="1:14" ht="24.75" customHeight="1" x14ac:dyDescent="0.25">
      <c r="A7" s="380"/>
      <c r="B7" s="290"/>
      <c r="C7" s="202" t="s">
        <v>535</v>
      </c>
      <c r="D7" s="209" t="s">
        <v>78</v>
      </c>
      <c r="E7" s="209">
        <v>1</v>
      </c>
      <c r="F7" s="369"/>
      <c r="G7" s="364"/>
      <c r="H7" s="204" t="s">
        <v>134</v>
      </c>
      <c r="I7" s="32" t="s">
        <v>567</v>
      </c>
      <c r="J7" s="372"/>
      <c r="K7" s="364"/>
      <c r="L7" s="233" t="s">
        <v>567</v>
      </c>
      <c r="M7" s="234" t="s">
        <v>135</v>
      </c>
      <c r="N7" s="235"/>
    </row>
    <row r="8" spans="1:14" ht="24.75" customHeight="1" x14ac:dyDescent="0.25">
      <c r="A8" s="380"/>
      <c r="B8" s="323" t="s">
        <v>11</v>
      </c>
      <c r="C8" s="210" t="s">
        <v>532</v>
      </c>
      <c r="D8" s="210" t="s">
        <v>48</v>
      </c>
      <c r="E8" s="206">
        <v>1</v>
      </c>
      <c r="F8" s="350" t="s">
        <v>507</v>
      </c>
      <c r="G8" s="350" t="s">
        <v>540</v>
      </c>
      <c r="H8" s="206" t="s">
        <v>508</v>
      </c>
      <c r="I8" s="210" t="s">
        <v>521</v>
      </c>
      <c r="J8" s="363">
        <v>2019</v>
      </c>
      <c r="K8" s="363" t="s">
        <v>37</v>
      </c>
      <c r="L8" s="210" t="s">
        <v>522</v>
      </c>
      <c r="M8" s="196" t="s">
        <v>523</v>
      </c>
      <c r="N8" s="211"/>
    </row>
    <row r="9" spans="1:14" ht="24.75" customHeight="1" thickBot="1" x14ac:dyDescent="0.3">
      <c r="A9" s="381"/>
      <c r="B9" s="391"/>
      <c r="C9" s="212" t="s">
        <v>512</v>
      </c>
      <c r="D9" s="212" t="s">
        <v>627</v>
      </c>
      <c r="E9" s="215">
        <v>2</v>
      </c>
      <c r="F9" s="378"/>
      <c r="G9" s="378"/>
      <c r="H9" s="215" t="s">
        <v>476</v>
      </c>
      <c r="I9" s="212" t="s">
        <v>567</v>
      </c>
      <c r="J9" s="376"/>
      <c r="K9" s="376"/>
      <c r="L9" s="212" t="s">
        <v>567</v>
      </c>
      <c r="M9" s="213"/>
      <c r="N9" s="239"/>
    </row>
    <row r="10" spans="1:14" s="52" customFormat="1" ht="24.75" customHeight="1" x14ac:dyDescent="0.25">
      <c r="A10" s="520" t="s">
        <v>24</v>
      </c>
      <c r="B10" s="521" t="s">
        <v>7</v>
      </c>
      <c r="C10" s="522" t="s">
        <v>532</v>
      </c>
      <c r="D10" s="523" t="s">
        <v>18</v>
      </c>
      <c r="E10" s="523">
        <v>1</v>
      </c>
      <c r="F10" s="524" t="s">
        <v>28</v>
      </c>
      <c r="G10" s="524" t="s">
        <v>25</v>
      </c>
      <c r="H10" s="523" t="s">
        <v>30</v>
      </c>
      <c r="I10" s="525">
        <v>5.5</v>
      </c>
      <c r="J10" s="526" t="s">
        <v>90</v>
      </c>
      <c r="K10" s="524" t="s">
        <v>38</v>
      </c>
      <c r="L10" s="527">
        <v>1.68</v>
      </c>
      <c r="M10" s="528" t="s">
        <v>98</v>
      </c>
      <c r="N10" s="529" t="s">
        <v>70</v>
      </c>
    </row>
    <row r="11" spans="1:14" s="52" customFormat="1" ht="24.75" customHeight="1" x14ac:dyDescent="0.25">
      <c r="A11" s="530"/>
      <c r="B11" s="531"/>
      <c r="C11" s="532" t="s">
        <v>63</v>
      </c>
      <c r="D11" s="84" t="s">
        <v>62</v>
      </c>
      <c r="E11" s="84">
        <v>1</v>
      </c>
      <c r="F11" s="533"/>
      <c r="G11" s="533"/>
      <c r="H11" s="84" t="s">
        <v>29</v>
      </c>
      <c r="I11" s="284" t="s">
        <v>567</v>
      </c>
      <c r="J11" s="534"/>
      <c r="K11" s="533"/>
      <c r="L11" s="535" t="s">
        <v>567</v>
      </c>
      <c r="M11" s="536" t="s">
        <v>97</v>
      </c>
      <c r="N11" s="537" t="s">
        <v>69</v>
      </c>
    </row>
    <row r="12" spans="1:14" s="52" customFormat="1" ht="24.75" customHeight="1" x14ac:dyDescent="0.25">
      <c r="A12" s="530"/>
      <c r="B12" s="538" t="s">
        <v>7</v>
      </c>
      <c r="C12" s="539" t="s">
        <v>532</v>
      </c>
      <c r="D12" s="119" t="s">
        <v>18</v>
      </c>
      <c r="E12" s="119">
        <v>1</v>
      </c>
      <c r="F12" s="540" t="s">
        <v>66</v>
      </c>
      <c r="G12" s="541" t="s">
        <v>19</v>
      </c>
      <c r="H12" s="119" t="s">
        <v>101</v>
      </c>
      <c r="I12" s="282"/>
      <c r="J12" s="541">
        <v>2010</v>
      </c>
      <c r="K12" s="541" t="s">
        <v>37</v>
      </c>
      <c r="L12" s="542" t="s">
        <v>75</v>
      </c>
      <c r="M12" s="543" t="s">
        <v>76</v>
      </c>
      <c r="N12" s="544"/>
    </row>
    <row r="13" spans="1:14" s="52" customFormat="1" ht="24.75" customHeight="1" x14ac:dyDescent="0.25">
      <c r="A13" s="530"/>
      <c r="B13" s="531"/>
      <c r="C13" s="532" t="s">
        <v>64</v>
      </c>
      <c r="D13" s="84" t="s">
        <v>62</v>
      </c>
      <c r="E13" s="84">
        <v>1</v>
      </c>
      <c r="F13" s="534"/>
      <c r="G13" s="533"/>
      <c r="H13" s="84" t="s">
        <v>93</v>
      </c>
      <c r="I13" s="284" t="s">
        <v>567</v>
      </c>
      <c r="J13" s="533"/>
      <c r="K13" s="533"/>
      <c r="L13" s="535" t="s">
        <v>567</v>
      </c>
      <c r="M13" s="536" t="s">
        <v>94</v>
      </c>
      <c r="N13" s="545"/>
    </row>
    <row r="14" spans="1:14" s="555" customFormat="1" ht="24.75" customHeight="1" x14ac:dyDescent="0.25">
      <c r="A14" s="530"/>
      <c r="B14" s="546" t="s">
        <v>7</v>
      </c>
      <c r="C14" s="547" t="s">
        <v>532</v>
      </c>
      <c r="D14" s="548" t="s">
        <v>18</v>
      </c>
      <c r="E14" s="548">
        <v>1</v>
      </c>
      <c r="F14" s="549" t="s">
        <v>58</v>
      </c>
      <c r="G14" s="550" t="s">
        <v>25</v>
      </c>
      <c r="H14" s="548" t="s">
        <v>30</v>
      </c>
      <c r="I14" s="551">
        <v>5.5</v>
      </c>
      <c r="J14" s="549" t="s">
        <v>90</v>
      </c>
      <c r="K14" s="550" t="s">
        <v>38</v>
      </c>
      <c r="L14" s="552">
        <v>1.68</v>
      </c>
      <c r="M14" s="553" t="s">
        <v>99</v>
      </c>
      <c r="N14" s="554" t="s">
        <v>70</v>
      </c>
    </row>
    <row r="15" spans="1:14" s="555" customFormat="1" ht="24.75" customHeight="1" x14ac:dyDescent="0.25">
      <c r="A15" s="530"/>
      <c r="B15" s="556"/>
      <c r="C15" s="557" t="s">
        <v>64</v>
      </c>
      <c r="D15" s="558" t="s">
        <v>62</v>
      </c>
      <c r="E15" s="558">
        <v>1</v>
      </c>
      <c r="F15" s="559"/>
      <c r="G15" s="560"/>
      <c r="H15" s="558" t="s">
        <v>29</v>
      </c>
      <c r="I15" s="561" t="s">
        <v>567</v>
      </c>
      <c r="J15" s="559"/>
      <c r="K15" s="560"/>
      <c r="L15" s="562" t="s">
        <v>567</v>
      </c>
      <c r="M15" s="563" t="s">
        <v>96</v>
      </c>
      <c r="N15" s="564" t="s">
        <v>69</v>
      </c>
    </row>
    <row r="16" spans="1:14" s="52" customFormat="1" ht="24.75" customHeight="1" x14ac:dyDescent="0.25">
      <c r="A16" s="530"/>
      <c r="B16" s="538" t="s">
        <v>7</v>
      </c>
      <c r="C16" s="539" t="s">
        <v>532</v>
      </c>
      <c r="D16" s="119" t="s">
        <v>18</v>
      </c>
      <c r="E16" s="119">
        <v>1</v>
      </c>
      <c r="F16" s="541" t="s">
        <v>27</v>
      </c>
      <c r="G16" s="541" t="s">
        <v>25</v>
      </c>
      <c r="H16" s="119" t="s">
        <v>30</v>
      </c>
      <c r="I16" s="282">
        <v>5.5</v>
      </c>
      <c r="J16" s="540" t="s">
        <v>90</v>
      </c>
      <c r="K16" s="541" t="s">
        <v>38</v>
      </c>
      <c r="L16" s="542">
        <v>1.68</v>
      </c>
      <c r="M16" s="543" t="s">
        <v>100</v>
      </c>
      <c r="N16" s="565" t="s">
        <v>70</v>
      </c>
    </row>
    <row r="17" spans="1:14" s="52" customFormat="1" ht="24.75" customHeight="1" thickBot="1" x14ac:dyDescent="0.3">
      <c r="A17" s="566"/>
      <c r="B17" s="567"/>
      <c r="C17" s="568" t="s">
        <v>65</v>
      </c>
      <c r="D17" s="569" t="s">
        <v>62</v>
      </c>
      <c r="E17" s="569">
        <v>1</v>
      </c>
      <c r="F17" s="570"/>
      <c r="G17" s="570"/>
      <c r="H17" s="569" t="s">
        <v>29</v>
      </c>
      <c r="I17" s="571" t="s">
        <v>567</v>
      </c>
      <c r="J17" s="572"/>
      <c r="K17" s="570"/>
      <c r="L17" s="573" t="s">
        <v>567</v>
      </c>
      <c r="M17" s="574" t="s">
        <v>95</v>
      </c>
      <c r="N17" s="575" t="s">
        <v>69</v>
      </c>
    </row>
    <row r="18" spans="1:14" ht="24.75" customHeight="1" x14ac:dyDescent="0.25">
      <c r="A18" s="385" t="s">
        <v>17</v>
      </c>
      <c r="B18" s="374" t="s">
        <v>7</v>
      </c>
      <c r="C18" s="247" t="s">
        <v>527</v>
      </c>
      <c r="D18" s="223" t="s">
        <v>18</v>
      </c>
      <c r="E18" s="223">
        <v>1</v>
      </c>
      <c r="F18" s="373" t="s">
        <v>22</v>
      </c>
      <c r="G18" s="373" t="s">
        <v>19</v>
      </c>
      <c r="H18" s="223" t="s">
        <v>20</v>
      </c>
      <c r="I18" s="225">
        <v>7.1</v>
      </c>
      <c r="J18" s="373">
        <v>2010</v>
      </c>
      <c r="K18" s="373" t="s">
        <v>37</v>
      </c>
      <c r="L18" s="242">
        <v>1.7</v>
      </c>
      <c r="M18" s="240" t="s">
        <v>21</v>
      </c>
      <c r="N18" s="243"/>
    </row>
    <row r="19" spans="1:14" ht="24.75" customHeight="1" thickBot="1" x14ac:dyDescent="0.3">
      <c r="A19" s="386"/>
      <c r="B19" s="389"/>
      <c r="C19" s="215" t="s">
        <v>51</v>
      </c>
      <c r="D19" s="212" t="s">
        <v>56</v>
      </c>
      <c r="E19" s="212">
        <v>1</v>
      </c>
      <c r="F19" s="376"/>
      <c r="G19" s="376"/>
      <c r="H19" s="244" t="s">
        <v>91</v>
      </c>
      <c r="I19" s="241" t="s">
        <v>567</v>
      </c>
      <c r="J19" s="376"/>
      <c r="K19" s="376"/>
      <c r="L19" s="245" t="s">
        <v>567</v>
      </c>
      <c r="M19" s="246" t="s">
        <v>92</v>
      </c>
      <c r="N19" s="216"/>
    </row>
    <row r="20" spans="1:14" ht="24.75" customHeight="1" x14ac:dyDescent="0.25">
      <c r="A20" s="382" t="s">
        <v>6</v>
      </c>
      <c r="B20" s="392" t="s">
        <v>11</v>
      </c>
      <c r="C20" s="393" t="s">
        <v>537</v>
      </c>
      <c r="D20" s="223" t="s">
        <v>141</v>
      </c>
      <c r="E20" s="223">
        <v>1</v>
      </c>
      <c r="F20" s="390" t="s">
        <v>536</v>
      </c>
      <c r="G20" s="373" t="s">
        <v>8</v>
      </c>
      <c r="H20" s="223" t="s">
        <v>9</v>
      </c>
      <c r="I20" s="248">
        <v>6.9</v>
      </c>
      <c r="J20" s="373">
        <v>2000</v>
      </c>
      <c r="K20" s="373" t="s">
        <v>39</v>
      </c>
      <c r="L20" s="242">
        <v>5.5</v>
      </c>
      <c r="M20" s="240" t="s">
        <v>33</v>
      </c>
      <c r="N20" s="243" t="s">
        <v>111</v>
      </c>
    </row>
    <row r="21" spans="1:14" ht="24.75" customHeight="1" x14ac:dyDescent="0.25">
      <c r="A21" s="383"/>
      <c r="B21" s="306"/>
      <c r="C21" s="352"/>
      <c r="D21" s="207" t="s">
        <v>142</v>
      </c>
      <c r="E21" s="207">
        <v>1</v>
      </c>
      <c r="F21" s="377"/>
      <c r="G21" s="365"/>
      <c r="H21" s="207" t="s">
        <v>9</v>
      </c>
      <c r="I21" s="26">
        <v>6.9</v>
      </c>
      <c r="J21" s="365"/>
      <c r="K21" s="365"/>
      <c r="L21" s="230">
        <v>5.5</v>
      </c>
      <c r="M21" s="249" t="s">
        <v>34</v>
      </c>
      <c r="N21" s="232" t="s">
        <v>112</v>
      </c>
    </row>
    <row r="22" spans="1:14" ht="24.75" customHeight="1" x14ac:dyDescent="0.25">
      <c r="A22" s="383"/>
      <c r="B22" s="306"/>
      <c r="C22" s="208" t="s">
        <v>50</v>
      </c>
      <c r="D22" s="208" t="s">
        <v>56</v>
      </c>
      <c r="E22" s="207">
        <v>2</v>
      </c>
      <c r="F22" s="377"/>
      <c r="G22" s="365"/>
      <c r="H22" s="205" t="s">
        <v>72</v>
      </c>
      <c r="I22" s="26" t="s">
        <v>567</v>
      </c>
      <c r="J22" s="365"/>
      <c r="K22" s="365"/>
      <c r="L22" s="230" t="s">
        <v>567</v>
      </c>
      <c r="M22" s="250" t="s">
        <v>74</v>
      </c>
      <c r="N22" s="251"/>
    </row>
    <row r="23" spans="1:14" ht="24.75" customHeight="1" x14ac:dyDescent="0.25">
      <c r="A23" s="383"/>
      <c r="B23" s="307"/>
      <c r="C23" s="171" t="s">
        <v>49</v>
      </c>
      <c r="D23" s="171" t="s">
        <v>56</v>
      </c>
      <c r="E23" s="209">
        <v>2</v>
      </c>
      <c r="F23" s="369"/>
      <c r="G23" s="364"/>
      <c r="H23" s="204" t="s">
        <v>72</v>
      </c>
      <c r="I23" s="63" t="s">
        <v>567</v>
      </c>
      <c r="J23" s="364"/>
      <c r="K23" s="364"/>
      <c r="L23" s="233" t="s">
        <v>567</v>
      </c>
      <c r="M23" s="252" t="s">
        <v>73</v>
      </c>
      <c r="N23" s="214"/>
    </row>
    <row r="24" spans="1:14" ht="24.75" customHeight="1" x14ac:dyDescent="0.25">
      <c r="A24" s="383"/>
      <c r="B24" s="305" t="s">
        <v>11</v>
      </c>
      <c r="C24" s="206" t="s">
        <v>532</v>
      </c>
      <c r="D24" s="206" t="s">
        <v>48</v>
      </c>
      <c r="E24" s="210">
        <v>1</v>
      </c>
      <c r="F24" s="368" t="s">
        <v>355</v>
      </c>
      <c r="G24" s="363" t="s">
        <v>8</v>
      </c>
      <c r="H24" s="203" t="s">
        <v>115</v>
      </c>
      <c r="I24" s="64" t="s">
        <v>528</v>
      </c>
      <c r="J24" s="363">
        <v>2013</v>
      </c>
      <c r="K24" s="363" t="s">
        <v>37</v>
      </c>
      <c r="L24" s="236" t="s">
        <v>113</v>
      </c>
      <c r="M24" s="253" t="s">
        <v>114</v>
      </c>
      <c r="N24" s="211" t="s">
        <v>125</v>
      </c>
    </row>
    <row r="25" spans="1:14" ht="24.75" customHeight="1" x14ac:dyDescent="0.25">
      <c r="A25" s="383"/>
      <c r="B25" s="306"/>
      <c r="C25" s="208" t="s">
        <v>123</v>
      </c>
      <c r="D25" s="208" t="s">
        <v>122</v>
      </c>
      <c r="E25" s="207">
        <v>1</v>
      </c>
      <c r="F25" s="377"/>
      <c r="G25" s="365"/>
      <c r="H25" s="205" t="s">
        <v>118</v>
      </c>
      <c r="I25" s="26"/>
      <c r="J25" s="365"/>
      <c r="K25" s="365"/>
      <c r="L25" s="230" t="s">
        <v>567</v>
      </c>
      <c r="M25" s="250" t="s">
        <v>116</v>
      </c>
      <c r="N25" s="251"/>
    </row>
    <row r="26" spans="1:14" ht="24.75" customHeight="1" x14ac:dyDescent="0.25">
      <c r="A26" s="383"/>
      <c r="B26" s="307"/>
      <c r="C26" s="171" t="s">
        <v>124</v>
      </c>
      <c r="D26" s="208" t="s">
        <v>122</v>
      </c>
      <c r="E26" s="209">
        <v>1</v>
      </c>
      <c r="F26" s="369"/>
      <c r="G26" s="364"/>
      <c r="H26" s="204" t="s">
        <v>119</v>
      </c>
      <c r="I26" s="63"/>
      <c r="J26" s="364"/>
      <c r="K26" s="364"/>
      <c r="L26" s="233" t="s">
        <v>567</v>
      </c>
      <c r="M26" s="252" t="s">
        <v>117</v>
      </c>
      <c r="N26" s="214"/>
    </row>
    <row r="27" spans="1:14" ht="24.75" customHeight="1" x14ac:dyDescent="0.25">
      <c r="A27" s="383"/>
      <c r="B27" s="323" t="s">
        <v>36</v>
      </c>
      <c r="C27" s="206" t="s">
        <v>542</v>
      </c>
      <c r="D27" s="210" t="s">
        <v>79</v>
      </c>
      <c r="E27" s="210">
        <v>1</v>
      </c>
      <c r="F27" s="368" t="s">
        <v>77</v>
      </c>
      <c r="G27" s="363" t="s">
        <v>8</v>
      </c>
      <c r="H27" s="203" t="s">
        <v>80</v>
      </c>
      <c r="I27" s="64" t="s">
        <v>529</v>
      </c>
      <c r="J27" s="210">
        <v>2012</v>
      </c>
      <c r="K27" s="316" t="s">
        <v>37</v>
      </c>
      <c r="L27" s="203" t="s">
        <v>81</v>
      </c>
      <c r="M27" s="253" t="s">
        <v>82</v>
      </c>
      <c r="N27" s="211" t="s">
        <v>102</v>
      </c>
    </row>
    <row r="28" spans="1:14" ht="24.75" customHeight="1" x14ac:dyDescent="0.25">
      <c r="A28" s="383"/>
      <c r="B28" s="324"/>
      <c r="C28" s="171" t="s">
        <v>85</v>
      </c>
      <c r="D28" s="209" t="s">
        <v>78</v>
      </c>
      <c r="E28" s="209">
        <v>1</v>
      </c>
      <c r="F28" s="369"/>
      <c r="G28" s="364"/>
      <c r="H28" s="204" t="s">
        <v>83</v>
      </c>
      <c r="I28" s="63"/>
      <c r="J28" s="209">
        <v>2011</v>
      </c>
      <c r="K28" s="317"/>
      <c r="L28" s="204" t="s">
        <v>567</v>
      </c>
      <c r="M28" s="252" t="s">
        <v>84</v>
      </c>
      <c r="N28" s="214"/>
    </row>
    <row r="29" spans="1:14" ht="24.75" customHeight="1" x14ac:dyDescent="0.25">
      <c r="A29" s="383"/>
      <c r="B29" s="323" t="s">
        <v>11</v>
      </c>
      <c r="C29" s="206" t="s">
        <v>532</v>
      </c>
      <c r="D29" s="210" t="s">
        <v>18</v>
      </c>
      <c r="E29" s="210">
        <v>1</v>
      </c>
      <c r="F29" s="368" t="s">
        <v>53</v>
      </c>
      <c r="G29" s="363" t="s">
        <v>8</v>
      </c>
      <c r="H29" s="210" t="s">
        <v>13</v>
      </c>
      <c r="I29" s="60" t="s">
        <v>529</v>
      </c>
      <c r="J29" s="363">
        <v>2006</v>
      </c>
      <c r="K29" s="363" t="s">
        <v>37</v>
      </c>
      <c r="L29" s="236">
        <v>1.5</v>
      </c>
      <c r="M29" s="196" t="s">
        <v>35</v>
      </c>
      <c r="N29" s="211"/>
    </row>
    <row r="30" spans="1:14" ht="24.75" customHeight="1" x14ac:dyDescent="0.25">
      <c r="A30" s="383"/>
      <c r="B30" s="324"/>
      <c r="C30" s="171" t="s">
        <v>55</v>
      </c>
      <c r="D30" s="209" t="s">
        <v>56</v>
      </c>
      <c r="E30" s="209">
        <v>1</v>
      </c>
      <c r="F30" s="369"/>
      <c r="G30" s="364"/>
      <c r="H30" s="204" t="s">
        <v>71</v>
      </c>
      <c r="I30" s="32"/>
      <c r="J30" s="364"/>
      <c r="K30" s="364"/>
      <c r="L30" s="233" t="s">
        <v>567</v>
      </c>
      <c r="M30" s="204">
        <v>2601507</v>
      </c>
      <c r="N30" s="214"/>
    </row>
    <row r="31" spans="1:14" ht="24.75" customHeight="1" x14ac:dyDescent="0.25">
      <c r="A31" s="383"/>
      <c r="B31" s="323" t="s">
        <v>11</v>
      </c>
      <c r="C31" s="206" t="s">
        <v>532</v>
      </c>
      <c r="D31" s="210" t="s">
        <v>18</v>
      </c>
      <c r="E31" s="210">
        <v>1</v>
      </c>
      <c r="F31" s="368" t="s">
        <v>54</v>
      </c>
      <c r="G31" s="363" t="s">
        <v>15</v>
      </c>
      <c r="H31" s="210" t="s">
        <v>87</v>
      </c>
      <c r="I31" s="60" t="s">
        <v>528</v>
      </c>
      <c r="J31" s="326" t="s">
        <v>90</v>
      </c>
      <c r="K31" s="363" t="s">
        <v>39</v>
      </c>
      <c r="L31" s="236">
        <v>0.7</v>
      </c>
      <c r="M31" s="196" t="s">
        <v>88</v>
      </c>
      <c r="N31" s="211"/>
    </row>
    <row r="32" spans="1:14" ht="24.75" customHeight="1" x14ac:dyDescent="0.25">
      <c r="A32" s="383"/>
      <c r="B32" s="324"/>
      <c r="C32" s="202" t="s">
        <v>55</v>
      </c>
      <c r="D32" s="209" t="s">
        <v>56</v>
      </c>
      <c r="E32" s="209">
        <v>1</v>
      </c>
      <c r="F32" s="369"/>
      <c r="G32" s="364"/>
      <c r="H32" s="204" t="s">
        <v>86</v>
      </c>
      <c r="I32" s="32"/>
      <c r="J32" s="319"/>
      <c r="K32" s="364"/>
      <c r="L32" s="233" t="s">
        <v>567</v>
      </c>
      <c r="M32" s="234" t="s">
        <v>89</v>
      </c>
      <c r="N32" s="214"/>
    </row>
    <row r="33" spans="1:14" ht="24.75" customHeight="1" x14ac:dyDescent="0.25">
      <c r="A33" s="383"/>
      <c r="B33" s="323" t="s">
        <v>11</v>
      </c>
      <c r="C33" s="210" t="s">
        <v>518</v>
      </c>
      <c r="D33" s="206" t="s">
        <v>510</v>
      </c>
      <c r="E33" s="206">
        <v>1</v>
      </c>
      <c r="F33" s="368" t="s">
        <v>506</v>
      </c>
      <c r="G33" s="368" t="s">
        <v>540</v>
      </c>
      <c r="H33" s="206" t="s">
        <v>479</v>
      </c>
      <c r="I33" s="210" t="s">
        <v>525</v>
      </c>
      <c r="J33" s="363">
        <v>2020</v>
      </c>
      <c r="K33" s="363" t="s">
        <v>514</v>
      </c>
      <c r="L33" s="210" t="s">
        <v>519</v>
      </c>
      <c r="M33" s="196" t="s">
        <v>520</v>
      </c>
      <c r="N33" s="211"/>
    </row>
    <row r="34" spans="1:14" ht="24.75" customHeight="1" x14ac:dyDescent="0.25">
      <c r="A34" s="383"/>
      <c r="B34" s="324"/>
      <c r="C34" s="209" t="s">
        <v>517</v>
      </c>
      <c r="D34" s="171" t="s">
        <v>477</v>
      </c>
      <c r="E34" s="171">
        <v>6</v>
      </c>
      <c r="F34" s="369"/>
      <c r="G34" s="369"/>
      <c r="H34" s="171" t="s">
        <v>478</v>
      </c>
      <c r="I34" s="209"/>
      <c r="J34" s="364"/>
      <c r="K34" s="364"/>
      <c r="L34" s="209" t="s">
        <v>567</v>
      </c>
      <c r="M34" s="197"/>
      <c r="N34" s="214"/>
    </row>
    <row r="35" spans="1:14" ht="24.75" customHeight="1" x14ac:dyDescent="0.25">
      <c r="A35" s="383"/>
      <c r="B35" s="323" t="s">
        <v>11</v>
      </c>
      <c r="C35" s="206" t="s">
        <v>532</v>
      </c>
      <c r="D35" s="206" t="s">
        <v>509</v>
      </c>
      <c r="E35" s="206">
        <v>2</v>
      </c>
      <c r="F35" s="350" t="s">
        <v>538</v>
      </c>
      <c r="G35" s="368" t="s">
        <v>540</v>
      </c>
      <c r="H35" s="206" t="s">
        <v>480</v>
      </c>
      <c r="I35" s="210" t="s">
        <v>530</v>
      </c>
      <c r="J35" s="363">
        <v>2019</v>
      </c>
      <c r="K35" s="363" t="s">
        <v>514</v>
      </c>
      <c r="L35" s="210" t="s">
        <v>513</v>
      </c>
      <c r="M35" s="196" t="s">
        <v>515</v>
      </c>
      <c r="N35" s="211"/>
    </row>
    <row r="36" spans="1:14" ht="24.75" customHeight="1" x14ac:dyDescent="0.25">
      <c r="A36" s="383"/>
      <c r="B36" s="324"/>
      <c r="C36" s="171" t="s">
        <v>534</v>
      </c>
      <c r="D36" s="171" t="s">
        <v>481</v>
      </c>
      <c r="E36" s="171">
        <v>1</v>
      </c>
      <c r="F36" s="394"/>
      <c r="G36" s="369"/>
      <c r="H36" s="171" t="s">
        <v>511</v>
      </c>
      <c r="I36" s="209"/>
      <c r="J36" s="364"/>
      <c r="K36" s="364"/>
      <c r="L36" s="209" t="s">
        <v>567</v>
      </c>
      <c r="M36" s="197"/>
      <c r="N36" s="214"/>
    </row>
    <row r="37" spans="1:14" ht="24.75" customHeight="1" x14ac:dyDescent="0.25">
      <c r="A37" s="383"/>
      <c r="B37" s="323" t="s">
        <v>11</v>
      </c>
      <c r="C37" s="206" t="s">
        <v>532</v>
      </c>
      <c r="D37" s="206" t="s">
        <v>509</v>
      </c>
      <c r="E37" s="206">
        <v>1</v>
      </c>
      <c r="F37" s="350" t="s">
        <v>539</v>
      </c>
      <c r="G37" s="368" t="s">
        <v>540</v>
      </c>
      <c r="H37" s="206" t="s">
        <v>480</v>
      </c>
      <c r="I37" s="210" t="s">
        <v>530</v>
      </c>
      <c r="J37" s="363">
        <v>2019</v>
      </c>
      <c r="K37" s="363" t="s">
        <v>514</v>
      </c>
      <c r="L37" s="210" t="s">
        <v>513</v>
      </c>
      <c r="M37" s="196" t="s">
        <v>516</v>
      </c>
      <c r="N37" s="211"/>
    </row>
    <row r="38" spans="1:14" ht="24.75" customHeight="1" thickBot="1" x14ac:dyDescent="0.3">
      <c r="A38" s="384"/>
      <c r="B38" s="391"/>
      <c r="C38" s="215" t="s">
        <v>534</v>
      </c>
      <c r="D38" s="215" t="s">
        <v>481</v>
      </c>
      <c r="E38" s="215">
        <v>1</v>
      </c>
      <c r="F38" s="378"/>
      <c r="G38" s="395"/>
      <c r="H38" s="215" t="s">
        <v>511</v>
      </c>
      <c r="I38" s="212"/>
      <c r="J38" s="376"/>
      <c r="K38" s="376"/>
      <c r="L38" s="212" t="s">
        <v>567</v>
      </c>
      <c r="M38" s="213"/>
      <c r="N38" s="216"/>
    </row>
    <row r="39" spans="1:14" ht="24.75" customHeight="1" x14ac:dyDescent="0.25">
      <c r="A39" s="385" t="s">
        <v>46</v>
      </c>
      <c r="B39" s="374" t="s">
        <v>7</v>
      </c>
      <c r="C39" s="222" t="s">
        <v>541</v>
      </c>
      <c r="D39" s="224" t="s">
        <v>531</v>
      </c>
      <c r="E39" s="224">
        <v>1</v>
      </c>
      <c r="F39" s="223" t="s">
        <v>59</v>
      </c>
      <c r="G39" s="387" t="s">
        <v>12</v>
      </c>
      <c r="H39" s="224" t="s">
        <v>67</v>
      </c>
      <c r="I39" s="248">
        <v>50</v>
      </c>
      <c r="J39" s="387">
        <v>1999</v>
      </c>
      <c r="K39" s="387" t="s">
        <v>38</v>
      </c>
      <c r="L39" s="254">
        <v>9.5</v>
      </c>
      <c r="M39" s="255" t="s">
        <v>40</v>
      </c>
      <c r="N39" s="243" t="s">
        <v>328</v>
      </c>
    </row>
    <row r="40" spans="1:14" ht="24.75" customHeight="1" thickBot="1" x14ac:dyDescent="0.3">
      <c r="A40" s="386"/>
      <c r="B40" s="389"/>
      <c r="C40" s="256" t="s">
        <v>103</v>
      </c>
      <c r="D40" s="244" t="s">
        <v>57</v>
      </c>
      <c r="E40" s="244">
        <v>2</v>
      </c>
      <c r="F40" s="215" t="s">
        <v>368</v>
      </c>
      <c r="G40" s="388"/>
      <c r="H40" s="244" t="s">
        <v>68</v>
      </c>
      <c r="I40" s="257">
        <v>2.8</v>
      </c>
      <c r="J40" s="388"/>
      <c r="K40" s="388"/>
      <c r="L40" s="258" t="s">
        <v>567</v>
      </c>
      <c r="M40" s="246" t="s">
        <v>109</v>
      </c>
      <c r="N40" s="216" t="s">
        <v>110</v>
      </c>
    </row>
  </sheetData>
  <mergeCells count="91">
    <mergeCell ref="J39:J40"/>
    <mergeCell ref="K39:K40"/>
    <mergeCell ref="G33:G34"/>
    <mergeCell ref="G35:G36"/>
    <mergeCell ref="G37:G38"/>
    <mergeCell ref="J33:J34"/>
    <mergeCell ref="K33:K34"/>
    <mergeCell ref="K35:K36"/>
    <mergeCell ref="J35:J36"/>
    <mergeCell ref="J37:J38"/>
    <mergeCell ref="K37:K38"/>
    <mergeCell ref="B39:B40"/>
    <mergeCell ref="F35:F36"/>
    <mergeCell ref="F37:F38"/>
    <mergeCell ref="F14:F15"/>
    <mergeCell ref="F16:F17"/>
    <mergeCell ref="F20:F23"/>
    <mergeCell ref="F33:F34"/>
    <mergeCell ref="B14:B15"/>
    <mergeCell ref="B16:B17"/>
    <mergeCell ref="B33:B34"/>
    <mergeCell ref="B35:B36"/>
    <mergeCell ref="B37:B38"/>
    <mergeCell ref="K27:K28"/>
    <mergeCell ref="J20:J23"/>
    <mergeCell ref="J24:J26"/>
    <mergeCell ref="B20:B23"/>
    <mergeCell ref="C20:C21"/>
    <mergeCell ref="K24:K26"/>
    <mergeCell ref="K20:K23"/>
    <mergeCell ref="A3:A9"/>
    <mergeCell ref="A20:A38"/>
    <mergeCell ref="A39:A40"/>
    <mergeCell ref="G39:G40"/>
    <mergeCell ref="A18:A19"/>
    <mergeCell ref="B18:B19"/>
    <mergeCell ref="F18:F19"/>
    <mergeCell ref="G18:G19"/>
    <mergeCell ref="F6:F7"/>
    <mergeCell ref="G6:G7"/>
    <mergeCell ref="F3:F5"/>
    <mergeCell ref="G20:G23"/>
    <mergeCell ref="B8:B9"/>
    <mergeCell ref="F27:F28"/>
    <mergeCell ref="G3:G5"/>
    <mergeCell ref="A10:A17"/>
    <mergeCell ref="B27:B28"/>
    <mergeCell ref="B24:B26"/>
    <mergeCell ref="F24:F26"/>
    <mergeCell ref="G24:G26"/>
    <mergeCell ref="J14:J15"/>
    <mergeCell ref="G27:G28"/>
    <mergeCell ref="B31:B32"/>
    <mergeCell ref="B29:B30"/>
    <mergeCell ref="K29:K30"/>
    <mergeCell ref="F31:F32"/>
    <mergeCell ref="G31:G32"/>
    <mergeCell ref="J31:J32"/>
    <mergeCell ref="K31:K32"/>
    <mergeCell ref="F29:F30"/>
    <mergeCell ref="G29:G30"/>
    <mergeCell ref="J29:J30"/>
    <mergeCell ref="B6:B7"/>
    <mergeCell ref="B3:B5"/>
    <mergeCell ref="J6:J7"/>
    <mergeCell ref="K6:K7"/>
    <mergeCell ref="J18:J19"/>
    <mergeCell ref="K18:K19"/>
    <mergeCell ref="K14:K15"/>
    <mergeCell ref="G8:G9"/>
    <mergeCell ref="F8:F9"/>
    <mergeCell ref="F10:F11"/>
    <mergeCell ref="G10:G11"/>
    <mergeCell ref="J8:J9"/>
    <mergeCell ref="K8:K9"/>
    <mergeCell ref="L4:L5"/>
    <mergeCell ref="B10:B11"/>
    <mergeCell ref="J10:J11"/>
    <mergeCell ref="K10:K11"/>
    <mergeCell ref="G16:G17"/>
    <mergeCell ref="J16:J17"/>
    <mergeCell ref="K16:K17"/>
    <mergeCell ref="B12:B13"/>
    <mergeCell ref="G12:G13"/>
    <mergeCell ref="F12:F13"/>
    <mergeCell ref="J12:J13"/>
    <mergeCell ref="K12:K13"/>
    <mergeCell ref="G14:G15"/>
    <mergeCell ref="J3:J5"/>
    <mergeCell ref="K3:K5"/>
    <mergeCell ref="C4:C5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77" fitToHeight="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4"/>
  <sheetViews>
    <sheetView showGridLines="0" view="pageBreakPreview" topLeftCell="A9" zoomScale="115" zoomScaleNormal="100" zoomScaleSheetLayoutView="115" workbookViewId="0">
      <selection activeCell="H34" sqref="H34"/>
    </sheetView>
  </sheetViews>
  <sheetFormatPr baseColWidth="10" defaultColWidth="11.42578125" defaultRowHeight="12.75" x14ac:dyDescent="0.25"/>
  <cols>
    <col min="1" max="1" width="15.7109375" style="1" customWidth="1"/>
    <col min="2" max="2" width="11.42578125" style="1"/>
    <col min="3" max="3" width="12.5703125" style="1" customWidth="1"/>
    <col min="4" max="16384" width="11.42578125" style="1"/>
  </cols>
  <sheetData>
    <row r="1" spans="1:12" s="433" customFormat="1" ht="39" customHeight="1" x14ac:dyDescent="0.25">
      <c r="A1" s="429" t="s">
        <v>585</v>
      </c>
      <c r="B1" s="430"/>
      <c r="C1" s="430"/>
      <c r="D1" s="430"/>
      <c r="E1" s="430"/>
      <c r="F1" s="430"/>
      <c r="G1" s="430"/>
      <c r="H1" s="430"/>
      <c r="I1" s="430"/>
      <c r="J1" s="430"/>
      <c r="K1" s="431"/>
      <c r="L1" s="432"/>
    </row>
    <row r="2" spans="1:12" ht="30" customHeight="1" x14ac:dyDescent="0.25">
      <c r="A2" s="156" t="s">
        <v>0</v>
      </c>
      <c r="B2" s="157" t="s">
        <v>1</v>
      </c>
      <c r="C2" s="157" t="s">
        <v>16</v>
      </c>
      <c r="D2" s="157" t="s">
        <v>44</v>
      </c>
      <c r="E2" s="157" t="s">
        <v>42</v>
      </c>
      <c r="F2" s="157" t="s">
        <v>309</v>
      </c>
      <c r="G2" s="157"/>
      <c r="H2" s="157"/>
      <c r="I2" s="157" t="s">
        <v>3</v>
      </c>
      <c r="J2" s="157" t="s">
        <v>292</v>
      </c>
      <c r="K2" s="172" t="s">
        <v>4</v>
      </c>
      <c r="L2" s="175"/>
    </row>
    <row r="3" spans="1:12" ht="27" customHeight="1" x14ac:dyDescent="0.25">
      <c r="A3" s="288" t="s">
        <v>6</v>
      </c>
      <c r="B3" s="363" t="s">
        <v>36</v>
      </c>
      <c r="C3" s="58" t="s">
        <v>307</v>
      </c>
      <c r="D3" s="162"/>
      <c r="E3" s="58">
        <v>1</v>
      </c>
      <c r="F3" s="154">
        <v>1200</v>
      </c>
      <c r="G3" s="154"/>
      <c r="H3" s="154"/>
      <c r="I3" s="58" t="s">
        <v>308</v>
      </c>
      <c r="J3" s="155">
        <v>15</v>
      </c>
      <c r="K3" s="173">
        <v>2014</v>
      </c>
      <c r="L3" s="176"/>
    </row>
    <row r="4" spans="1:12" ht="27" customHeight="1" x14ac:dyDescent="0.25">
      <c r="A4" s="290"/>
      <c r="B4" s="364"/>
      <c r="C4" s="62" t="s">
        <v>310</v>
      </c>
      <c r="D4" s="29"/>
      <c r="E4" s="62">
        <v>1</v>
      </c>
      <c r="F4" s="158">
        <v>3300</v>
      </c>
      <c r="G4" s="158"/>
      <c r="H4" s="158"/>
      <c r="I4" s="62" t="s">
        <v>370</v>
      </c>
      <c r="J4" s="159">
        <v>300</v>
      </c>
      <c r="K4" s="100">
        <v>2018</v>
      </c>
      <c r="L4" s="176"/>
    </row>
    <row r="5" spans="1:12" ht="27" customHeight="1" x14ac:dyDescent="0.25">
      <c r="A5" s="323" t="s">
        <v>32</v>
      </c>
      <c r="B5" s="362" t="s">
        <v>7</v>
      </c>
      <c r="C5" s="59" t="s">
        <v>313</v>
      </c>
      <c r="D5" s="34"/>
      <c r="E5" s="58">
        <v>1</v>
      </c>
      <c r="F5" s="154">
        <v>1200</v>
      </c>
      <c r="G5" s="154"/>
      <c r="H5" s="154"/>
      <c r="I5" s="58" t="s">
        <v>370</v>
      </c>
      <c r="J5" s="155">
        <v>100</v>
      </c>
      <c r="K5" s="173">
        <v>2018</v>
      </c>
      <c r="L5" s="176"/>
    </row>
    <row r="6" spans="1:12" ht="27" customHeight="1" x14ac:dyDescent="0.25">
      <c r="A6" s="325"/>
      <c r="B6" s="351"/>
      <c r="C6" s="50" t="s">
        <v>485</v>
      </c>
      <c r="D6" s="23"/>
      <c r="E6" s="40">
        <v>1</v>
      </c>
      <c r="F6" s="165" t="s">
        <v>487</v>
      </c>
      <c r="G6" s="165"/>
      <c r="H6" s="165"/>
      <c r="I6" s="40" t="s">
        <v>316</v>
      </c>
      <c r="J6" s="166">
        <v>15</v>
      </c>
      <c r="K6" s="174">
        <v>2021</v>
      </c>
      <c r="L6" s="176"/>
    </row>
    <row r="7" spans="1:12" ht="27" customHeight="1" x14ac:dyDescent="0.25">
      <c r="A7" s="324"/>
      <c r="B7" s="353"/>
      <c r="C7" s="70" t="s">
        <v>486</v>
      </c>
      <c r="D7" s="29"/>
      <c r="E7" s="62">
        <v>1</v>
      </c>
      <c r="F7" s="158" t="s">
        <v>487</v>
      </c>
      <c r="G7" s="158"/>
      <c r="H7" s="158"/>
      <c r="I7" s="62" t="s">
        <v>316</v>
      </c>
      <c r="J7" s="159">
        <v>15</v>
      </c>
      <c r="K7" s="100">
        <v>2021</v>
      </c>
      <c r="L7" s="176"/>
    </row>
    <row r="8" spans="1:12" ht="27" customHeight="1" x14ac:dyDescent="0.25">
      <c r="A8" s="288" t="s">
        <v>235</v>
      </c>
      <c r="B8" s="363" t="s">
        <v>7</v>
      </c>
      <c r="C8" s="59" t="s">
        <v>312</v>
      </c>
      <c r="D8" s="34"/>
      <c r="E8" s="58">
        <v>1</v>
      </c>
      <c r="F8" s="154">
        <v>2400</v>
      </c>
      <c r="G8" s="154"/>
      <c r="H8" s="154"/>
      <c r="I8" s="58" t="s">
        <v>311</v>
      </c>
      <c r="J8" s="155">
        <v>200</v>
      </c>
      <c r="K8" s="173">
        <v>1999</v>
      </c>
      <c r="L8" s="176"/>
    </row>
    <row r="9" spans="1:12" ht="27" customHeight="1" x14ac:dyDescent="0.25">
      <c r="A9" s="290"/>
      <c r="B9" s="364"/>
      <c r="C9" s="70" t="s">
        <v>491</v>
      </c>
      <c r="D9" s="29"/>
      <c r="E9" s="62">
        <v>1</v>
      </c>
      <c r="F9" s="158">
        <v>3300</v>
      </c>
      <c r="G9" s="158"/>
      <c r="H9" s="158"/>
      <c r="I9" s="62" t="s">
        <v>311</v>
      </c>
      <c r="J9" s="159">
        <v>300</v>
      </c>
      <c r="K9" s="100">
        <v>1999</v>
      </c>
      <c r="L9" s="176"/>
    </row>
    <row r="10" spans="1:12" ht="27" customHeight="1" x14ac:dyDescent="0.25">
      <c r="A10" s="90" t="s">
        <v>298</v>
      </c>
      <c r="B10" s="92" t="s">
        <v>7</v>
      </c>
      <c r="C10" s="94" t="s">
        <v>314</v>
      </c>
      <c r="D10" s="67"/>
      <c r="E10" s="92">
        <v>1</v>
      </c>
      <c r="F10" s="160">
        <v>1200</v>
      </c>
      <c r="G10" s="160"/>
      <c r="H10" s="160"/>
      <c r="I10" s="92" t="s">
        <v>311</v>
      </c>
      <c r="J10" s="161">
        <v>200</v>
      </c>
      <c r="K10" s="97">
        <v>1999</v>
      </c>
      <c r="L10" s="176"/>
    </row>
    <row r="11" spans="1:12" ht="27" customHeight="1" x14ac:dyDescent="0.25">
      <c r="A11" s="90" t="s">
        <v>24</v>
      </c>
      <c r="B11" s="92" t="s">
        <v>7</v>
      </c>
      <c r="C11" s="94" t="s">
        <v>315</v>
      </c>
      <c r="D11" s="67"/>
      <c r="E11" s="92">
        <v>1</v>
      </c>
      <c r="F11" s="160">
        <v>1200</v>
      </c>
      <c r="G11" s="160"/>
      <c r="H11" s="160"/>
      <c r="I11" s="92" t="s">
        <v>316</v>
      </c>
      <c r="J11" s="161">
        <v>50</v>
      </c>
      <c r="K11" s="97">
        <v>2014</v>
      </c>
      <c r="L11" s="176"/>
    </row>
    <row r="12" spans="1:12" ht="27" customHeight="1" x14ac:dyDescent="0.25">
      <c r="A12" s="90" t="s">
        <v>23</v>
      </c>
      <c r="B12" s="92" t="s">
        <v>7</v>
      </c>
      <c r="C12" s="94" t="s">
        <v>492</v>
      </c>
      <c r="D12" s="67"/>
      <c r="E12" s="92">
        <v>1</v>
      </c>
      <c r="F12" s="160">
        <v>2400</v>
      </c>
      <c r="G12" s="160"/>
      <c r="H12" s="160"/>
      <c r="I12" s="92" t="s">
        <v>311</v>
      </c>
      <c r="J12" s="161">
        <v>200</v>
      </c>
      <c r="K12" s="97">
        <v>2001</v>
      </c>
      <c r="L12" s="176"/>
    </row>
    <row r="13" spans="1:12" s="52" customFormat="1" ht="27" customHeight="1" x14ac:dyDescent="0.25">
      <c r="A13" s="404" t="s">
        <v>369</v>
      </c>
      <c r="B13" s="405" t="s">
        <v>562</v>
      </c>
      <c r="C13" s="406" t="s">
        <v>568</v>
      </c>
      <c r="D13" s="405"/>
      <c r="E13" s="405">
        <v>1</v>
      </c>
      <c r="F13" s="407" t="s">
        <v>578</v>
      </c>
      <c r="G13" s="407"/>
      <c r="H13" s="407"/>
      <c r="I13" s="112" t="s">
        <v>316</v>
      </c>
      <c r="J13" s="408">
        <v>100</v>
      </c>
      <c r="K13" s="409">
        <v>2024</v>
      </c>
      <c r="L13" s="176"/>
    </row>
    <row r="14" spans="1:12" ht="27" customHeight="1" x14ac:dyDescent="0.25">
      <c r="A14" s="288" t="s">
        <v>369</v>
      </c>
      <c r="B14" s="363" t="s">
        <v>306</v>
      </c>
      <c r="C14" s="59" t="s">
        <v>7</v>
      </c>
      <c r="D14" s="34"/>
      <c r="E14" s="58">
        <v>1</v>
      </c>
      <c r="F14" s="154">
        <v>2400</v>
      </c>
      <c r="G14" s="154"/>
      <c r="H14" s="154"/>
      <c r="I14" s="58" t="s">
        <v>317</v>
      </c>
      <c r="J14" s="155">
        <v>200</v>
      </c>
      <c r="K14" s="173">
        <v>2002</v>
      </c>
      <c r="L14" s="176"/>
    </row>
    <row r="15" spans="1:12" ht="27" customHeight="1" x14ac:dyDescent="0.25">
      <c r="A15" s="290"/>
      <c r="B15" s="364"/>
      <c r="C15" s="70" t="s">
        <v>318</v>
      </c>
      <c r="D15" s="29"/>
      <c r="E15" s="62">
        <v>1</v>
      </c>
      <c r="F15" s="158">
        <v>1650</v>
      </c>
      <c r="G15" s="158"/>
      <c r="H15" s="158"/>
      <c r="I15" s="62" t="s">
        <v>370</v>
      </c>
      <c r="J15" s="159">
        <v>150</v>
      </c>
      <c r="K15" s="100">
        <v>2021</v>
      </c>
      <c r="L15" s="176"/>
    </row>
    <row r="16" spans="1:12" s="170" customFormat="1" ht="27" customHeight="1" x14ac:dyDescent="0.25">
      <c r="A16" s="167" t="s">
        <v>624</v>
      </c>
      <c r="B16" s="168" t="s">
        <v>7</v>
      </c>
      <c r="C16" s="169" t="s">
        <v>482</v>
      </c>
      <c r="D16" s="169"/>
      <c r="E16" s="169">
        <v>1</v>
      </c>
      <c r="F16" s="169" t="s">
        <v>487</v>
      </c>
      <c r="G16" s="169"/>
      <c r="H16" s="169"/>
      <c r="I16" s="91" t="s">
        <v>412</v>
      </c>
      <c r="J16" s="91" t="s">
        <v>483</v>
      </c>
      <c r="K16" s="104">
        <v>2021</v>
      </c>
      <c r="L16" s="177"/>
    </row>
    <row r="17" spans="1:11" s="433" customFormat="1" ht="39" customHeight="1" x14ac:dyDescent="0.25">
      <c r="A17" s="504" t="s">
        <v>586</v>
      </c>
      <c r="B17" s="505"/>
      <c r="C17" s="505"/>
      <c r="D17" s="505"/>
      <c r="E17" s="505"/>
      <c r="F17" s="505"/>
      <c r="G17" s="505"/>
      <c r="H17" s="505"/>
      <c r="I17" s="505"/>
      <c r="J17" s="507"/>
      <c r="K17" s="506"/>
    </row>
    <row r="18" spans="1:11" ht="30" customHeight="1" x14ac:dyDescent="0.25">
      <c r="A18" s="436" t="s">
        <v>0</v>
      </c>
      <c r="B18" s="438" t="s">
        <v>1</v>
      </c>
      <c r="C18" s="438" t="s">
        <v>41</v>
      </c>
      <c r="D18" s="441" t="s">
        <v>590</v>
      </c>
      <c r="E18" s="438" t="s">
        <v>293</v>
      </c>
      <c r="F18" s="440" t="s">
        <v>589</v>
      </c>
      <c r="G18" s="595" t="s">
        <v>625</v>
      </c>
      <c r="H18" s="596"/>
      <c r="I18" s="440" t="s">
        <v>588</v>
      </c>
      <c r="J18" s="434" t="s">
        <v>587</v>
      </c>
    </row>
    <row r="19" spans="1:11" ht="24.75" customHeight="1" x14ac:dyDescent="0.25">
      <c r="A19" s="437"/>
      <c r="B19" s="439"/>
      <c r="C19" s="439"/>
      <c r="D19" s="442"/>
      <c r="E19" s="439"/>
      <c r="F19" s="265" t="s">
        <v>626</v>
      </c>
      <c r="G19" s="265" t="s">
        <v>658</v>
      </c>
      <c r="H19" s="265" t="s">
        <v>659</v>
      </c>
      <c r="I19" s="265" t="s">
        <v>626</v>
      </c>
      <c r="J19" s="435"/>
    </row>
    <row r="20" spans="1:11" ht="18.75" customHeight="1" x14ac:dyDescent="0.25">
      <c r="A20" s="288" t="s">
        <v>32</v>
      </c>
      <c r="B20" s="58" t="s">
        <v>7</v>
      </c>
      <c r="C20" s="59"/>
      <c r="D20" s="58">
        <v>2</v>
      </c>
      <c r="E20" s="58">
        <v>1</v>
      </c>
      <c r="F20" s="58">
        <v>2</v>
      </c>
      <c r="G20" s="275"/>
      <c r="H20" s="275"/>
      <c r="I20" s="58">
        <v>2</v>
      </c>
      <c r="J20" s="110"/>
    </row>
    <row r="21" spans="1:11" ht="18.75" customHeight="1" x14ac:dyDescent="0.25">
      <c r="A21" s="289"/>
      <c r="B21" s="40" t="s">
        <v>295</v>
      </c>
      <c r="C21" s="50"/>
      <c r="D21" s="40">
        <v>2</v>
      </c>
      <c r="E21" s="40">
        <v>1</v>
      </c>
      <c r="F21" s="40">
        <v>2</v>
      </c>
      <c r="G21" s="276"/>
      <c r="H21" s="276"/>
      <c r="I21" s="40"/>
      <c r="J21" s="106"/>
    </row>
    <row r="22" spans="1:11" ht="18.75" customHeight="1" x14ac:dyDescent="0.25">
      <c r="A22" s="290"/>
      <c r="B22" s="62" t="s">
        <v>296</v>
      </c>
      <c r="C22" s="70"/>
      <c r="D22" s="62">
        <v>2</v>
      </c>
      <c r="E22" s="62">
        <v>1</v>
      </c>
      <c r="F22" s="31">
        <v>2</v>
      </c>
      <c r="G22" s="271"/>
      <c r="H22" s="271"/>
      <c r="I22" s="31"/>
      <c r="J22" s="103"/>
    </row>
    <row r="23" spans="1:11" ht="18.75" customHeight="1" x14ac:dyDescent="0.25">
      <c r="A23" s="90" t="s">
        <v>24</v>
      </c>
      <c r="B23" s="92" t="s">
        <v>7</v>
      </c>
      <c r="C23" s="94"/>
      <c r="D23" s="92">
        <v>2</v>
      </c>
      <c r="E23" s="92"/>
      <c r="F23" s="92">
        <v>1</v>
      </c>
      <c r="G23" s="92"/>
      <c r="H23" s="92"/>
      <c r="I23" s="92">
        <v>4</v>
      </c>
      <c r="J23" s="104"/>
    </row>
    <row r="24" spans="1:11" ht="18.75" customHeight="1" x14ac:dyDescent="0.25">
      <c r="A24" s="288" t="s">
        <v>235</v>
      </c>
      <c r="B24" s="58" t="s">
        <v>7</v>
      </c>
      <c r="C24" s="59"/>
      <c r="D24" s="58">
        <v>3</v>
      </c>
      <c r="E24" s="58">
        <v>2</v>
      </c>
      <c r="F24" s="58"/>
      <c r="G24" s="275"/>
      <c r="H24" s="275"/>
      <c r="I24" s="58">
        <v>1</v>
      </c>
      <c r="J24" s="110"/>
    </row>
    <row r="25" spans="1:11" ht="18.75" customHeight="1" x14ac:dyDescent="0.25">
      <c r="A25" s="289"/>
      <c r="B25" s="40" t="s">
        <v>295</v>
      </c>
      <c r="C25" s="50"/>
      <c r="D25" s="40">
        <v>3</v>
      </c>
      <c r="E25" s="40">
        <v>2</v>
      </c>
      <c r="F25" s="40">
        <v>3</v>
      </c>
      <c r="G25" s="276"/>
      <c r="H25" s="276"/>
      <c r="I25" s="40"/>
      <c r="J25" s="106"/>
    </row>
    <row r="26" spans="1:11" ht="18.75" customHeight="1" x14ac:dyDescent="0.25">
      <c r="A26" s="290"/>
      <c r="B26" s="62" t="s">
        <v>296</v>
      </c>
      <c r="C26" s="70"/>
      <c r="D26" s="62">
        <v>3</v>
      </c>
      <c r="E26" s="62">
        <v>2</v>
      </c>
      <c r="F26" s="62">
        <v>3</v>
      </c>
      <c r="G26" s="278"/>
      <c r="H26" s="278"/>
      <c r="I26" s="62"/>
      <c r="J26" s="103"/>
    </row>
    <row r="27" spans="1:11" ht="18.75" customHeight="1" x14ac:dyDescent="0.25">
      <c r="A27" s="288" t="s">
        <v>6</v>
      </c>
      <c r="B27" s="58" t="s">
        <v>7</v>
      </c>
      <c r="C27" s="59"/>
      <c r="D27" s="58">
        <v>4</v>
      </c>
      <c r="E27" s="58"/>
      <c r="F27" s="58">
        <v>3</v>
      </c>
      <c r="G27" s="275"/>
      <c r="H27" s="275"/>
      <c r="I27" s="58"/>
      <c r="J27" s="110">
        <v>2</v>
      </c>
    </row>
    <row r="28" spans="1:11" ht="18.75" customHeight="1" x14ac:dyDescent="0.25">
      <c r="A28" s="289"/>
      <c r="B28" s="40" t="s">
        <v>295</v>
      </c>
      <c r="C28" s="50"/>
      <c r="D28" s="40">
        <v>2</v>
      </c>
      <c r="E28" s="40"/>
      <c r="F28" s="40">
        <v>2</v>
      </c>
      <c r="G28" s="276"/>
      <c r="H28" s="276"/>
      <c r="I28" s="40">
        <v>3</v>
      </c>
      <c r="J28" s="106"/>
    </row>
    <row r="29" spans="1:11" ht="18.75" customHeight="1" x14ac:dyDescent="0.25">
      <c r="A29" s="290"/>
      <c r="B29" s="62" t="s">
        <v>296</v>
      </c>
      <c r="C29" s="70"/>
      <c r="D29" s="62"/>
      <c r="E29" s="62"/>
      <c r="F29" s="171"/>
      <c r="G29" s="280"/>
      <c r="H29" s="280"/>
      <c r="I29" s="62"/>
      <c r="J29" s="103"/>
    </row>
    <row r="30" spans="1:11" ht="18.75" customHeight="1" x14ac:dyDescent="0.25">
      <c r="A30" s="90" t="s">
        <v>305</v>
      </c>
      <c r="B30" s="92" t="s">
        <v>7</v>
      </c>
      <c r="C30" s="94"/>
      <c r="D30" s="92">
        <v>7</v>
      </c>
      <c r="E30" s="92">
        <v>2</v>
      </c>
      <c r="F30" s="91">
        <v>6</v>
      </c>
      <c r="G30" s="91"/>
      <c r="H30" s="91"/>
      <c r="I30" s="92"/>
      <c r="J30" s="104"/>
    </row>
    <row r="31" spans="1:11" ht="18.75" customHeight="1" x14ac:dyDescent="0.25">
      <c r="A31" s="90" t="s">
        <v>23</v>
      </c>
      <c r="B31" s="92" t="s">
        <v>7</v>
      </c>
      <c r="C31" s="94"/>
      <c r="D31" s="92">
        <v>2</v>
      </c>
      <c r="E31" s="92"/>
      <c r="F31" s="91">
        <v>6</v>
      </c>
      <c r="G31" s="91"/>
      <c r="H31" s="91"/>
      <c r="I31" s="92">
        <v>1</v>
      </c>
      <c r="J31" s="104"/>
    </row>
    <row r="32" spans="1:11" ht="18.75" customHeight="1" x14ac:dyDescent="0.25">
      <c r="A32" s="90" t="s">
        <v>121</v>
      </c>
      <c r="B32" s="92"/>
      <c r="C32" s="94"/>
      <c r="D32" s="92">
        <v>1</v>
      </c>
      <c r="E32" s="92"/>
      <c r="F32" s="91">
        <v>1</v>
      </c>
      <c r="G32" s="91"/>
      <c r="H32" s="91"/>
      <c r="I32" s="92">
        <v>1</v>
      </c>
      <c r="J32" s="104"/>
    </row>
    <row r="33" spans="1:10" ht="18.75" customHeight="1" x14ac:dyDescent="0.25">
      <c r="A33" s="323" t="s">
        <v>120</v>
      </c>
      <c r="B33" s="58" t="s">
        <v>7</v>
      </c>
      <c r="C33" s="59"/>
      <c r="D33" s="58">
        <v>3</v>
      </c>
      <c r="E33" s="58"/>
      <c r="F33" s="58">
        <v>3</v>
      </c>
      <c r="G33" s="275"/>
      <c r="H33" s="275"/>
      <c r="I33" s="58">
        <v>2</v>
      </c>
      <c r="J33" s="110">
        <v>2</v>
      </c>
    </row>
    <row r="34" spans="1:10" ht="18.75" customHeight="1" x14ac:dyDescent="0.25">
      <c r="A34" s="324"/>
      <c r="B34" s="62" t="s">
        <v>493</v>
      </c>
      <c r="C34" s="70"/>
      <c r="D34" s="62">
        <v>2</v>
      </c>
      <c r="E34" s="62"/>
      <c r="F34" s="62">
        <v>1</v>
      </c>
      <c r="G34" s="278"/>
      <c r="H34" s="278"/>
      <c r="I34" s="62">
        <v>1</v>
      </c>
      <c r="J34" s="103">
        <v>1</v>
      </c>
    </row>
    <row r="35" spans="1:10" ht="18.75" customHeight="1" x14ac:dyDescent="0.25">
      <c r="A35" s="288" t="s">
        <v>624</v>
      </c>
      <c r="B35" s="58" t="s">
        <v>425</v>
      </c>
      <c r="C35" s="59"/>
      <c r="D35" s="58">
        <v>3</v>
      </c>
      <c r="E35" s="58"/>
      <c r="F35" s="58">
        <v>3</v>
      </c>
      <c r="G35" s="275"/>
      <c r="H35" s="275"/>
      <c r="I35" s="58">
        <v>1</v>
      </c>
      <c r="J35" s="110">
        <v>3</v>
      </c>
    </row>
    <row r="36" spans="1:10" ht="18.75" customHeight="1" x14ac:dyDescent="0.25">
      <c r="A36" s="289"/>
      <c r="B36" s="40" t="s">
        <v>7</v>
      </c>
      <c r="C36" s="50"/>
      <c r="D36" s="40">
        <v>1</v>
      </c>
      <c r="E36" s="40"/>
      <c r="F36" s="40">
        <v>1</v>
      </c>
      <c r="G36" s="276"/>
      <c r="H36" s="276"/>
      <c r="I36" s="40">
        <v>1</v>
      </c>
      <c r="J36" s="106"/>
    </row>
    <row r="37" spans="1:10" ht="18.75" customHeight="1" x14ac:dyDescent="0.25">
      <c r="A37" s="289"/>
      <c r="B37" s="40" t="s">
        <v>295</v>
      </c>
      <c r="C37" s="50"/>
      <c r="D37" s="40">
        <v>1</v>
      </c>
      <c r="E37" s="40"/>
      <c r="F37" s="40">
        <v>2</v>
      </c>
      <c r="G37" s="276"/>
      <c r="H37" s="276"/>
      <c r="I37" s="40">
        <v>1</v>
      </c>
      <c r="J37" s="106"/>
    </row>
    <row r="38" spans="1:10" ht="18.75" customHeight="1" x14ac:dyDescent="0.25">
      <c r="A38" s="290"/>
      <c r="B38" s="62" t="s">
        <v>296</v>
      </c>
      <c r="C38" s="70"/>
      <c r="D38" s="62"/>
      <c r="E38" s="62"/>
      <c r="F38" s="62"/>
      <c r="G38" s="278"/>
      <c r="H38" s="278"/>
      <c r="I38" s="62"/>
      <c r="J38" s="103"/>
    </row>
    <row r="39" spans="1:10" ht="18.75" customHeight="1" thickBot="1" x14ac:dyDescent="0.3">
      <c r="A39" s="4"/>
      <c r="B39" s="8" t="s">
        <v>294</v>
      </c>
      <c r="C39" s="9"/>
      <c r="D39" s="10">
        <f>SUM(D20:D38)</f>
        <v>43</v>
      </c>
      <c r="E39" s="10">
        <f t="shared" ref="E39:J39" si="0">SUM(E20:E38)</f>
        <v>11</v>
      </c>
      <c r="F39" s="10">
        <f t="shared" si="0"/>
        <v>41</v>
      </c>
      <c r="G39" s="10"/>
      <c r="H39" s="10"/>
      <c r="I39" s="10">
        <f t="shared" si="0"/>
        <v>18</v>
      </c>
      <c r="J39" s="10">
        <f t="shared" si="0"/>
        <v>8</v>
      </c>
    </row>
    <row r="42" spans="1:10" x14ac:dyDescent="0.25">
      <c r="F42" s="7"/>
      <c r="G42" s="7"/>
      <c r="H42" s="7"/>
    </row>
    <row r="43" spans="1:10" x14ac:dyDescent="0.25">
      <c r="F43" s="7"/>
      <c r="G43" s="7"/>
      <c r="H43" s="7"/>
    </row>
    <row r="44" spans="1:10" x14ac:dyDescent="0.25">
      <c r="F44" s="7"/>
      <c r="G44" s="7"/>
      <c r="H44" s="7"/>
    </row>
  </sheetData>
  <mergeCells count="22">
    <mergeCell ref="A35:A38"/>
    <mergeCell ref="B8:B9"/>
    <mergeCell ref="A3:A4"/>
    <mergeCell ref="B3:B4"/>
    <mergeCell ref="A8:A9"/>
    <mergeCell ref="A33:A34"/>
    <mergeCell ref="A5:A7"/>
    <mergeCell ref="B5:B7"/>
    <mergeCell ref="A14:A15"/>
    <mergeCell ref="B14:B15"/>
    <mergeCell ref="A24:A26"/>
    <mergeCell ref="A27:A29"/>
    <mergeCell ref="A18:A19"/>
    <mergeCell ref="B18:B19"/>
    <mergeCell ref="A17:J17"/>
    <mergeCell ref="G18:H18"/>
    <mergeCell ref="A1:K1"/>
    <mergeCell ref="A20:A22"/>
    <mergeCell ref="J18:J19"/>
    <mergeCell ref="C18:C19"/>
    <mergeCell ref="D18:D19"/>
    <mergeCell ref="E18:E19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fitToHeight="4" orientation="landscape" r:id="rId1"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D2D26-6A9E-481B-B9A8-CBE3D45899B3}">
  <dimension ref="A1:I26"/>
  <sheetViews>
    <sheetView tabSelected="1" view="pageBreakPreview" zoomScale="60" zoomScaleNormal="100" workbookViewId="0">
      <selection activeCell="E38" sqref="E38"/>
    </sheetView>
  </sheetViews>
  <sheetFormatPr baseColWidth="10" defaultRowHeight="15" x14ac:dyDescent="0.25"/>
  <cols>
    <col min="1" max="1" width="14.85546875" customWidth="1"/>
    <col min="4" max="4" width="46.28515625" bestFit="1" customWidth="1"/>
    <col min="6" max="6" width="24.5703125" customWidth="1"/>
    <col min="7" max="7" width="18" bestFit="1" customWidth="1"/>
    <col min="9" max="9" width="30" customWidth="1"/>
  </cols>
  <sheetData>
    <row r="1" spans="1:9" ht="39" customHeight="1" x14ac:dyDescent="0.25">
      <c r="A1" s="485" t="s">
        <v>603</v>
      </c>
      <c r="B1" s="486"/>
      <c r="C1" s="486"/>
      <c r="D1" s="486"/>
      <c r="E1" s="486"/>
      <c r="F1" s="486"/>
      <c r="G1" s="486"/>
      <c r="H1" s="486"/>
      <c r="I1" s="487"/>
    </row>
    <row r="2" spans="1:9" ht="30" customHeight="1" x14ac:dyDescent="0.25">
      <c r="A2" s="488" t="s">
        <v>0</v>
      </c>
      <c r="B2" s="481" t="s">
        <v>1</v>
      </c>
      <c r="C2" s="481" t="s">
        <v>16</v>
      </c>
      <c r="D2" s="481" t="s">
        <v>44</v>
      </c>
      <c r="E2" s="481" t="s">
        <v>42</v>
      </c>
      <c r="F2" s="481" t="s">
        <v>3</v>
      </c>
      <c r="G2" s="481" t="s">
        <v>612</v>
      </c>
      <c r="H2" s="482" t="s">
        <v>4</v>
      </c>
      <c r="I2" s="495" t="s">
        <v>613</v>
      </c>
    </row>
    <row r="3" spans="1:9" ht="22.5" customHeight="1" x14ac:dyDescent="0.25">
      <c r="A3" s="489" t="s">
        <v>604</v>
      </c>
      <c r="B3" s="350" t="s">
        <v>611</v>
      </c>
      <c r="C3" s="362" t="s">
        <v>604</v>
      </c>
      <c r="D3" s="501" t="s">
        <v>608</v>
      </c>
      <c r="E3" s="275">
        <v>8</v>
      </c>
      <c r="F3" s="275" t="s">
        <v>641</v>
      </c>
      <c r="G3" s="155" t="s">
        <v>642</v>
      </c>
      <c r="H3" s="275">
        <v>2026</v>
      </c>
      <c r="I3" s="512" t="s">
        <v>643</v>
      </c>
    </row>
    <row r="4" spans="1:9" ht="22.5" customHeight="1" x14ac:dyDescent="0.25">
      <c r="A4" s="490"/>
      <c r="B4" s="351"/>
      <c r="C4" s="351"/>
      <c r="D4" s="146" t="s">
        <v>610</v>
      </c>
      <c r="E4" s="276">
        <v>16</v>
      </c>
      <c r="F4" s="276"/>
      <c r="G4" s="166"/>
      <c r="H4" s="276"/>
      <c r="I4" s="513"/>
    </row>
    <row r="5" spans="1:9" ht="22.5" customHeight="1" x14ac:dyDescent="0.25">
      <c r="A5" s="515"/>
      <c r="B5" s="424"/>
      <c r="C5" s="424"/>
      <c r="D5" s="503" t="s">
        <v>645</v>
      </c>
      <c r="E5" s="140">
        <v>6</v>
      </c>
      <c r="F5" s="140" t="s">
        <v>641</v>
      </c>
      <c r="G5" s="484" t="s">
        <v>646</v>
      </c>
      <c r="H5" s="140"/>
      <c r="I5" s="511"/>
    </row>
    <row r="6" spans="1:9" ht="22.5" customHeight="1" x14ac:dyDescent="0.25">
      <c r="A6" s="515"/>
      <c r="B6" s="424"/>
      <c r="C6" s="424"/>
      <c r="D6" s="503" t="s">
        <v>648</v>
      </c>
      <c r="E6" s="140">
        <v>16</v>
      </c>
      <c r="F6" s="140" t="s">
        <v>641</v>
      </c>
      <c r="G6" s="484" t="s">
        <v>644</v>
      </c>
      <c r="H6" s="140"/>
      <c r="I6" s="511"/>
    </row>
    <row r="7" spans="1:9" ht="22.5" customHeight="1" x14ac:dyDescent="0.25">
      <c r="A7" s="515"/>
      <c r="B7" s="424"/>
      <c r="C7" s="424"/>
      <c r="D7" s="503" t="s">
        <v>647</v>
      </c>
      <c r="E7" s="140">
        <v>16</v>
      </c>
      <c r="F7" s="140" t="s">
        <v>641</v>
      </c>
      <c r="G7" s="484" t="s">
        <v>649</v>
      </c>
      <c r="H7" s="140"/>
      <c r="I7" s="511"/>
    </row>
    <row r="8" spans="1:9" ht="22.5" customHeight="1" x14ac:dyDescent="0.25">
      <c r="A8" s="491"/>
      <c r="B8" s="353"/>
      <c r="C8" s="353"/>
      <c r="D8" s="150" t="s">
        <v>650</v>
      </c>
      <c r="E8" s="278">
        <v>16</v>
      </c>
      <c r="F8" s="278" t="s">
        <v>641</v>
      </c>
      <c r="G8" s="159"/>
      <c r="H8" s="278"/>
      <c r="I8" s="514"/>
    </row>
    <row r="9" spans="1:9" ht="22.5" customHeight="1" x14ac:dyDescent="0.25">
      <c r="A9" s="492" t="s">
        <v>23</v>
      </c>
      <c r="B9" s="368" t="s">
        <v>7</v>
      </c>
      <c r="C9" s="363" t="s">
        <v>470</v>
      </c>
      <c r="D9" s="501" t="s">
        <v>614</v>
      </c>
      <c r="E9" s="275">
        <v>1</v>
      </c>
      <c r="F9" s="275"/>
      <c r="G9" s="155"/>
      <c r="H9" s="275"/>
      <c r="I9" s="512"/>
    </row>
    <row r="10" spans="1:9" ht="22.5" customHeight="1" x14ac:dyDescent="0.25">
      <c r="A10" s="493"/>
      <c r="B10" s="377"/>
      <c r="C10" s="365"/>
      <c r="D10" s="146" t="s">
        <v>610</v>
      </c>
      <c r="E10" s="276">
        <v>6</v>
      </c>
      <c r="F10" s="276"/>
      <c r="G10" s="166"/>
      <c r="H10" s="276"/>
      <c r="I10" s="513"/>
    </row>
    <row r="11" spans="1:9" ht="22.5" customHeight="1" x14ac:dyDescent="0.25">
      <c r="A11" s="493"/>
      <c r="B11" s="377"/>
      <c r="C11" s="364"/>
      <c r="D11" s="150" t="s">
        <v>617</v>
      </c>
      <c r="E11" s="278">
        <v>4</v>
      </c>
      <c r="F11" s="278"/>
      <c r="G11" s="159"/>
      <c r="H11" s="278"/>
      <c r="I11" s="514"/>
    </row>
    <row r="12" spans="1:9" ht="22.5" customHeight="1" x14ac:dyDescent="0.25">
      <c r="A12" s="493"/>
      <c r="B12" s="377"/>
      <c r="C12" s="363" t="s">
        <v>607</v>
      </c>
      <c r="D12" s="501" t="s">
        <v>614</v>
      </c>
      <c r="E12" s="275">
        <v>1</v>
      </c>
      <c r="F12" s="275"/>
      <c r="G12" s="155"/>
      <c r="H12" s="275"/>
      <c r="I12" s="512"/>
    </row>
    <row r="13" spans="1:9" ht="22.5" customHeight="1" x14ac:dyDescent="0.25">
      <c r="A13" s="493"/>
      <c r="B13" s="377"/>
      <c r="C13" s="365"/>
      <c r="D13" s="146" t="s">
        <v>610</v>
      </c>
      <c r="E13" s="276">
        <v>6</v>
      </c>
      <c r="F13" s="276"/>
      <c r="G13" s="166"/>
      <c r="H13" s="276"/>
      <c r="I13" s="513"/>
    </row>
    <row r="14" spans="1:9" ht="22.5" customHeight="1" x14ac:dyDescent="0.25">
      <c r="A14" s="493"/>
      <c r="B14" s="377"/>
      <c r="C14" s="364"/>
      <c r="D14" s="150" t="s">
        <v>617</v>
      </c>
      <c r="E14" s="278">
        <v>4</v>
      </c>
      <c r="F14" s="278"/>
      <c r="G14" s="159"/>
      <c r="H14" s="278"/>
      <c r="I14" s="514"/>
    </row>
    <row r="15" spans="1:9" ht="22.5" customHeight="1" x14ac:dyDescent="0.25">
      <c r="A15" s="493"/>
      <c r="B15" s="377"/>
      <c r="C15" s="363" t="s">
        <v>605</v>
      </c>
      <c r="D15" s="501" t="s">
        <v>614</v>
      </c>
      <c r="E15" s="275">
        <v>1</v>
      </c>
      <c r="F15" s="275"/>
      <c r="G15" s="155"/>
      <c r="H15" s="275"/>
      <c r="I15" s="512"/>
    </row>
    <row r="16" spans="1:9" ht="22.5" customHeight="1" x14ac:dyDescent="0.25">
      <c r="A16" s="493"/>
      <c r="B16" s="377"/>
      <c r="C16" s="365"/>
      <c r="D16" s="146" t="s">
        <v>610</v>
      </c>
      <c r="E16" s="276">
        <v>6</v>
      </c>
      <c r="F16" s="276"/>
      <c r="G16" s="166"/>
      <c r="H16" s="276"/>
      <c r="I16" s="513"/>
    </row>
    <row r="17" spans="1:9" ht="22.5" customHeight="1" x14ac:dyDescent="0.25">
      <c r="A17" s="493"/>
      <c r="B17" s="377"/>
      <c r="C17" s="364"/>
      <c r="D17" s="150" t="s">
        <v>617</v>
      </c>
      <c r="E17" s="278">
        <v>4</v>
      </c>
      <c r="F17" s="278"/>
      <c r="G17" s="159"/>
      <c r="H17" s="278"/>
      <c r="I17" s="514"/>
    </row>
    <row r="18" spans="1:9" ht="22.5" customHeight="1" x14ac:dyDescent="0.25">
      <c r="A18" s="493"/>
      <c r="B18" s="377"/>
      <c r="C18" s="363" t="s">
        <v>606</v>
      </c>
      <c r="D18" s="501" t="s">
        <v>614</v>
      </c>
      <c r="E18" s="275">
        <v>1</v>
      </c>
      <c r="F18" s="275"/>
      <c r="G18" s="155"/>
      <c r="H18" s="275"/>
      <c r="I18" s="512"/>
    </row>
    <row r="19" spans="1:9" ht="22.5" customHeight="1" x14ac:dyDescent="0.25">
      <c r="A19" s="493"/>
      <c r="B19" s="377"/>
      <c r="C19" s="365"/>
      <c r="D19" s="146" t="s">
        <v>610</v>
      </c>
      <c r="E19" s="276">
        <v>6</v>
      </c>
      <c r="F19" s="276"/>
      <c r="G19" s="166"/>
      <c r="H19" s="276"/>
      <c r="I19" s="513"/>
    </row>
    <row r="20" spans="1:9" ht="22.5" customHeight="1" x14ac:dyDescent="0.25">
      <c r="A20" s="493"/>
      <c r="B20" s="377"/>
      <c r="C20" s="364"/>
      <c r="D20" s="150" t="s">
        <v>617</v>
      </c>
      <c r="E20" s="278">
        <v>4</v>
      </c>
      <c r="F20" s="278"/>
      <c r="G20" s="159"/>
      <c r="H20" s="278"/>
      <c r="I20" s="514"/>
    </row>
    <row r="21" spans="1:9" ht="22.5" customHeight="1" x14ac:dyDescent="0.25">
      <c r="A21" s="494"/>
      <c r="B21" s="369"/>
      <c r="C21" s="272" t="s">
        <v>618</v>
      </c>
      <c r="D21" s="502" t="s">
        <v>609</v>
      </c>
      <c r="E21" s="140">
        <v>2</v>
      </c>
      <c r="F21" s="140" t="s">
        <v>639</v>
      </c>
      <c r="G21" s="484" t="s">
        <v>640</v>
      </c>
      <c r="H21" s="140">
        <v>2026</v>
      </c>
      <c r="I21" s="511" t="s">
        <v>643</v>
      </c>
    </row>
    <row r="22" spans="1:9" ht="22.5" customHeight="1" x14ac:dyDescent="0.25">
      <c r="A22" s="492" t="s">
        <v>616</v>
      </c>
      <c r="B22" s="368" t="s">
        <v>7</v>
      </c>
      <c r="C22" s="368" t="s">
        <v>615</v>
      </c>
      <c r="D22" s="501" t="s">
        <v>614</v>
      </c>
      <c r="E22" s="275">
        <v>1</v>
      </c>
      <c r="F22" s="275"/>
      <c r="G22" s="155"/>
      <c r="H22" s="275"/>
      <c r="I22" s="512"/>
    </row>
    <row r="23" spans="1:9" ht="22.5" customHeight="1" x14ac:dyDescent="0.25">
      <c r="A23" s="493"/>
      <c r="B23" s="377"/>
      <c r="C23" s="377"/>
      <c r="D23" s="146" t="s">
        <v>610</v>
      </c>
      <c r="E23" s="276">
        <v>6</v>
      </c>
      <c r="F23" s="276"/>
      <c r="G23" s="166"/>
      <c r="H23" s="276"/>
      <c r="I23" s="513"/>
    </row>
    <row r="24" spans="1:9" ht="22.5" customHeight="1" x14ac:dyDescent="0.25">
      <c r="A24" s="493"/>
      <c r="B24" s="377"/>
      <c r="C24" s="377"/>
      <c r="D24" s="146" t="s">
        <v>617</v>
      </c>
      <c r="E24" s="276">
        <v>4</v>
      </c>
      <c r="F24" s="276"/>
      <c r="G24" s="166"/>
      <c r="H24" s="276"/>
      <c r="I24" s="513"/>
    </row>
    <row r="25" spans="1:9" ht="22.5" customHeight="1" x14ac:dyDescent="0.25">
      <c r="A25" s="493"/>
      <c r="B25" s="377"/>
      <c r="C25" s="377"/>
      <c r="D25" s="503" t="s">
        <v>609</v>
      </c>
      <c r="E25" s="140">
        <v>1</v>
      </c>
      <c r="F25" s="140" t="s">
        <v>639</v>
      </c>
      <c r="G25" s="484" t="s">
        <v>640</v>
      </c>
      <c r="H25" s="140">
        <v>2026</v>
      </c>
      <c r="I25" s="511" t="s">
        <v>643</v>
      </c>
    </row>
    <row r="26" spans="1:9" s="483" customFormat="1" ht="22.5" customHeight="1" thickBot="1" x14ac:dyDescent="0.3">
      <c r="A26" s="496" t="s">
        <v>619</v>
      </c>
      <c r="B26" s="497" t="s">
        <v>7</v>
      </c>
      <c r="C26" s="497" t="s">
        <v>620</v>
      </c>
      <c r="D26" s="498" t="s">
        <v>621</v>
      </c>
      <c r="E26" s="499">
        <v>1</v>
      </c>
      <c r="F26" s="497"/>
      <c r="G26" s="497"/>
      <c r="H26" s="497"/>
      <c r="I26" s="500"/>
    </row>
  </sheetData>
  <mergeCells count="13">
    <mergeCell ref="C18:C20"/>
    <mergeCell ref="A22:A25"/>
    <mergeCell ref="B22:B25"/>
    <mergeCell ref="C22:C25"/>
    <mergeCell ref="A9:A21"/>
    <mergeCell ref="B9:B21"/>
    <mergeCell ref="C12:C14"/>
    <mergeCell ref="C15:C17"/>
    <mergeCell ref="A1:I1"/>
    <mergeCell ref="C9:C11"/>
    <mergeCell ref="C3:C8"/>
    <mergeCell ref="B3:B8"/>
    <mergeCell ref="A3:A8"/>
  </mergeCells>
  <phoneticPr fontId="20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Garde</vt:lpstr>
      <vt:lpstr>Chauffage</vt:lpstr>
      <vt:lpstr>VMC</vt:lpstr>
      <vt:lpstr>Clim</vt:lpstr>
      <vt:lpstr>Plomberie</vt:lpstr>
      <vt:lpstr>Gaz de laboratoires</vt:lpstr>
      <vt:lpstr>Clim!Impression_des_titres</vt:lpstr>
      <vt:lpstr>Chauffage!Zone_d_impression</vt:lpstr>
      <vt:lpstr>Clim!Zone_d_impression</vt:lpstr>
      <vt:lpstr>'Gaz de laboratoires'!Zone_d_impression</vt:lpstr>
      <vt:lpstr>'Page Garde'!Zone_d_impression</vt:lpstr>
      <vt:lpstr>VMC!Zone_d_impression</vt:lpstr>
    </vt:vector>
  </TitlesOfParts>
  <Company>ENSI de Bourges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Vincent Rossignol</cp:lastModifiedBy>
  <cp:lastPrinted>2026-01-30T14:53:50Z</cp:lastPrinted>
  <dcterms:created xsi:type="dcterms:W3CDTF">2011-09-14T09:32:04Z</dcterms:created>
  <dcterms:modified xsi:type="dcterms:W3CDTF">2026-01-30T14:54:21Z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2021-04-07T14:59:06Z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27fae832-c253-4512-8a5d-151000b34aed</vt:lpwstr>
  </property>
  <property fmtid="{D5CDD505-2E9C-101B-9397-08002B2CF9AE}" pid="8" name="MSIP_Label_c135c4ba-2280-41f8-be7d-6f21d368baa3_ContentBits">
    <vt:lpwstr>0</vt:lpwstr>
  </property>
</Properties>
</file>